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helenabouchez/Downloads/7PC BONUS MATERIALS 2/"/>
    </mc:Choice>
  </mc:AlternateContent>
  <xr:revisionPtr revIDLastSave="0" documentId="8_{99CE5605-A592-E34C-A69B-E7EC3F384A0A}" xr6:coauthVersionLast="45" xr6:coauthVersionMax="45" xr10:uidLastSave="{00000000-0000-0000-0000-000000000000}"/>
  <bookViews>
    <workbookView xWindow="5040" yWindow="2620" windowWidth="28800" windowHeight="16280"/>
  </bookViews>
  <sheets>
    <sheet name="Budget 16" sheetId="1" r:id="rId1"/>
    <sheet name="Calendar" sheetId="2" r:id="rId2"/>
  </sheets>
  <definedNames>
    <definedName name="_xlnm.Print_Area" localSheetId="0">'Budget 16'!$A$1:$F$35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E29" i="1"/>
  <c r="E30" i="1"/>
  <c r="E27" i="1"/>
  <c r="F27" i="1"/>
  <c r="E10" i="1"/>
  <c r="E17" i="1"/>
  <c r="F17" i="1"/>
  <c r="E21" i="1"/>
  <c r="F21" i="1"/>
  <c r="E22" i="1"/>
  <c r="F22" i="1"/>
  <c r="E26" i="1"/>
  <c r="F26" i="1"/>
  <c r="E18" i="1"/>
  <c r="E33" i="1"/>
  <c r="E23" i="1"/>
  <c r="BA3" i="2"/>
  <c r="F29" i="1"/>
  <c r="F30" i="1"/>
</calcChain>
</file>

<file path=xl/sharedStrings.xml><?xml version="1.0" encoding="utf-8"?>
<sst xmlns="http://schemas.openxmlformats.org/spreadsheetml/2006/main" count="165" uniqueCount="82">
  <si>
    <t>Advertising</t>
  </si>
  <si>
    <t>Broadcast</t>
  </si>
  <si>
    <t>Radio</t>
  </si>
  <si>
    <t>Internet services</t>
  </si>
  <si>
    <t>Leads.com</t>
  </si>
  <si>
    <t>Special Events</t>
  </si>
  <si>
    <t>Promotions</t>
  </si>
  <si>
    <t>Brochures</t>
  </si>
  <si>
    <t>Newspapers</t>
  </si>
  <si>
    <t>Lawn signs</t>
  </si>
  <si>
    <t>Door hangers</t>
  </si>
  <si>
    <t>%</t>
  </si>
  <si>
    <t>Newsletters     $1 each</t>
  </si>
  <si>
    <t>Direct mail    .31cents each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</si>
  <si>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</si>
  <si>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</si>
  <si>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</si>
  <si>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</si>
  <si>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</si>
  <si>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</si>
  <si>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</si>
  <si>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</si>
  <si>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</si>
  <si>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September</t>
  </si>
  <si>
    <t>November</t>
  </si>
  <si>
    <t>December</t>
  </si>
  <si>
    <t>Ordering information</t>
  </si>
  <si>
    <t>Ordering date</t>
  </si>
  <si>
    <t>Campaign</t>
  </si>
  <si>
    <t>Referral magnets</t>
  </si>
  <si>
    <t>Villanova Men's Basketball</t>
  </si>
  <si>
    <t>N/A at this time</t>
  </si>
  <si>
    <t>Renewal letter for PM's</t>
  </si>
  <si>
    <t xml:space="preserve">Direct mail    </t>
  </si>
  <si>
    <t xml:space="preserve">Newsletters   </t>
  </si>
  <si>
    <t xml:space="preserve">Villanova </t>
  </si>
  <si>
    <t>3 weeks notice</t>
  </si>
  <si>
    <t>6 weeks notice</t>
  </si>
  <si>
    <t>1 week notice</t>
  </si>
  <si>
    <t>480-205-5164</t>
  </si>
  <si>
    <t>The 7-Power Contractor</t>
  </si>
  <si>
    <t>BONUS MATERIALS</t>
  </si>
  <si>
    <t>MARKETING PLAN</t>
  </si>
  <si>
    <t>Ad Type 2</t>
  </si>
  <si>
    <t>Ad Type 1</t>
  </si>
  <si>
    <t>TV</t>
  </si>
  <si>
    <t>Broadcast Type 3</t>
  </si>
  <si>
    <t>Marketing Budget (percentage of sales)</t>
  </si>
  <si>
    <t>Total Marketing Budget</t>
  </si>
  <si>
    <t>STEP 1</t>
  </si>
  <si>
    <t>TYPE</t>
  </si>
  <si>
    <t># of MONTHS</t>
  </si>
  <si>
    <t>STEP 2</t>
  </si>
  <si>
    <t>Internet</t>
  </si>
  <si>
    <t>Pay per Click</t>
  </si>
  <si>
    <t>SEO Services</t>
  </si>
  <si>
    <t>Establish budget &gt;&gt;&gt;</t>
  </si>
  <si>
    <t>Allocate budget</t>
  </si>
  <si>
    <t>$ PER MONTH</t>
  </si>
  <si>
    <t>$ PER YEAR</t>
  </si>
  <si>
    <t>Houzz.com</t>
  </si>
  <si>
    <t>Facebook</t>
  </si>
  <si>
    <t>Facebook Ads</t>
  </si>
  <si>
    <r>
      <rPr>
        <b/>
        <sz val="12"/>
        <color indexed="53"/>
        <rFont val="Arial"/>
        <family val="2"/>
      </rPr>
      <t>Notice:</t>
    </r>
    <r>
      <rPr>
        <sz val="12"/>
        <color indexed="8"/>
        <rFont val="Arial"/>
        <family val="2"/>
      </rPr>
      <t xml:space="preserve"> The items, frequency and amounts listed below are for demonstration purposes only.</t>
    </r>
  </si>
  <si>
    <t xml:space="preserve">type, the market, and where it is located, among other things. </t>
  </si>
  <si>
    <t>Your marketing needs will depend on a variety of factors, including your contracting business</t>
  </si>
  <si>
    <t>Reserve for acquisition</t>
  </si>
  <si>
    <t>(3) year deal 05/16 thru 07/16</t>
  </si>
  <si>
    <t>Marketing Calendar 2016</t>
  </si>
  <si>
    <t>Total Allocation</t>
  </si>
  <si>
    <t>Total Promotions</t>
  </si>
  <si>
    <t>Total Internet</t>
  </si>
  <si>
    <t>Total Acquisition</t>
  </si>
  <si>
    <t>Lawn signs, door hangers, referral magnets</t>
  </si>
  <si>
    <t>Special opportunity</t>
  </si>
  <si>
    <t xml:space="preserve">Acquisition </t>
  </si>
  <si>
    <t>Folders and business cards</t>
  </si>
  <si>
    <t xml:space="preserve">Testimonial-based Laser Focused Direct mail </t>
  </si>
  <si>
    <t>info@7powercontractor.com</t>
  </si>
  <si>
    <t>7powercontractor.com</t>
  </si>
  <si>
    <t>© Appleseed Business, Inc. dba 7-Power Contractor</t>
  </si>
  <si>
    <t>2020 Projected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</si>
</sst>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6" formatCode="&quot;$&quot;#,##0.00"/>
  </numFmts>
  <fonts count="18" x14ac:knownFonts="1">
    <font>
      <sz val="10"/>
      <name val="Arial"/>
    </font>
    <font>
      <sz val="10"/>
      <name val="Arial Rounded MT Bold"/>
      <family val="2"/>
    </font>
    <font>
      <sz val="8"/>
      <name val="Arial"/>
      <family val="2"/>
    </font>
    <font>
      <b/>
      <u/>
      <sz val="10"/>
      <name val="Arial Rounded MT Bold"/>
      <family val="2"/>
    </font>
    <font>
      <u/>
      <sz val="10"/>
      <name val="Arial Rounded MT Bold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6600"/>
      <name val="Arial"/>
      <family val="2"/>
    </font>
    <font>
      <sz val="12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" xfId="0" applyFont="1" applyFill="1" applyBorder="1"/>
    <xf numFmtId="0" fontId="1" fillId="2" borderId="9" xfId="0" applyFont="1" applyFill="1" applyBorder="1"/>
    <xf numFmtId="0" fontId="1" fillId="0" borderId="9" xfId="0" applyFont="1" applyFill="1" applyBorder="1"/>
    <xf numFmtId="0" fontId="1" fillId="3" borderId="2" xfId="0" applyFont="1" applyFill="1" applyBorder="1"/>
    <xf numFmtId="0" fontId="1" fillId="0" borderId="14" xfId="0" applyFont="1" applyBorder="1"/>
    <xf numFmtId="0" fontId="1" fillId="3" borderId="14" xfId="0" applyFont="1" applyFill="1" applyBorder="1"/>
    <xf numFmtId="0" fontId="1" fillId="0" borderId="15" xfId="0" applyFont="1" applyBorder="1"/>
    <xf numFmtId="0" fontId="1" fillId="3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Fill="1" applyBorder="1"/>
    <xf numFmtId="0" fontId="1" fillId="0" borderId="2" xfId="0" applyFont="1" applyFill="1" applyBorder="1"/>
    <xf numFmtId="0" fontId="1" fillId="2" borderId="1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11" fillId="0" borderId="0" xfId="0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9" fontId="8" fillId="0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9" fontId="6" fillId="4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6" fontId="8" fillId="0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6" fontId="6" fillId="4" borderId="0" xfId="0" applyNumberFormat="1" applyFont="1" applyFill="1" applyAlignment="1">
      <alignment horizontal="center"/>
    </xf>
    <xf numFmtId="6" fontId="8" fillId="4" borderId="0" xfId="0" applyNumberFormat="1" applyFont="1" applyFill="1" applyAlignment="1">
      <alignment horizontal="center"/>
    </xf>
    <xf numFmtId="6" fontId="16" fillId="4" borderId="0" xfId="0" applyNumberFormat="1" applyFont="1" applyFill="1" applyAlignment="1">
      <alignment horizontal="center"/>
    </xf>
    <xf numFmtId="9" fontId="16" fillId="4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6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9" fontId="6" fillId="5" borderId="0" xfId="0" applyNumberFormat="1" applyFont="1" applyFill="1" applyAlignment="1">
      <alignment horizontal="center"/>
    </xf>
    <xf numFmtId="6" fontId="6" fillId="5" borderId="0" xfId="0" applyNumberFormat="1" applyFont="1" applyFill="1" applyAlignment="1">
      <alignment horizontal="center"/>
    </xf>
    <xf numFmtId="6" fontId="8" fillId="5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6" fontId="6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166" fontId="6" fillId="7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166" fontId="8" fillId="5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127000</xdr:colOff>
      <xdr:row>19</xdr:row>
      <xdr:rowOff>88900</xdr:rowOff>
    </xdr:from>
    <xdr:to>
      <xdr:col>34</xdr:col>
      <xdr:colOff>114300</xdr:colOff>
      <xdr:row>19</xdr:row>
      <xdr:rowOff>88900</xdr:rowOff>
    </xdr:to>
    <xdr:sp macro="" textlink="">
      <xdr:nvSpPr>
        <xdr:cNvPr id="1179" name="Line 11">
          <a:extLst>
            <a:ext uri="{FF2B5EF4-FFF2-40B4-BE49-F238E27FC236}">
              <a16:creationId xmlns:a16="http://schemas.microsoft.com/office/drawing/2014/main" id="{85FE1F37-304B-3A40-9158-22A392919C9D}"/>
            </a:ext>
          </a:extLst>
        </xdr:cNvPr>
        <xdr:cNvSpPr>
          <a:spLocks noChangeShapeType="1"/>
        </xdr:cNvSpPr>
      </xdr:nvSpPr>
      <xdr:spPr bwMode="auto">
        <a:xfrm>
          <a:off x="11264900" y="3289300"/>
          <a:ext cx="825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127000</xdr:colOff>
      <xdr:row>39</xdr:row>
      <xdr:rowOff>88900</xdr:rowOff>
    </xdr:from>
    <xdr:to>
      <xdr:col>43</xdr:col>
      <xdr:colOff>177800</xdr:colOff>
      <xdr:row>39</xdr:row>
      <xdr:rowOff>114300</xdr:rowOff>
    </xdr:to>
    <xdr:sp macro="" textlink="">
      <xdr:nvSpPr>
        <xdr:cNvPr id="1180" name="Line 12">
          <a:extLst>
            <a:ext uri="{FF2B5EF4-FFF2-40B4-BE49-F238E27FC236}">
              <a16:creationId xmlns:a16="http://schemas.microsoft.com/office/drawing/2014/main" id="{44F22773-0FC8-1341-84D0-0D5982A7481D}"/>
            </a:ext>
          </a:extLst>
        </xdr:cNvPr>
        <xdr:cNvSpPr>
          <a:spLocks noChangeShapeType="1"/>
        </xdr:cNvSpPr>
      </xdr:nvSpPr>
      <xdr:spPr bwMode="auto">
        <a:xfrm flipV="1">
          <a:off x="12661900" y="6642100"/>
          <a:ext cx="2006600" cy="2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127000</xdr:colOff>
      <xdr:row>19</xdr:row>
      <xdr:rowOff>88900</xdr:rowOff>
    </xdr:from>
    <xdr:to>
      <xdr:col>11</xdr:col>
      <xdr:colOff>127000</xdr:colOff>
      <xdr:row>19</xdr:row>
      <xdr:rowOff>88900</xdr:rowOff>
    </xdr:to>
    <xdr:sp macro="" textlink="">
      <xdr:nvSpPr>
        <xdr:cNvPr id="1181" name="Line 13">
          <a:extLst>
            <a:ext uri="{FF2B5EF4-FFF2-40B4-BE49-F238E27FC236}">
              <a16:creationId xmlns:a16="http://schemas.microsoft.com/office/drawing/2014/main" id="{72758B09-A2A8-A347-AB86-E302C0205782}"/>
            </a:ext>
          </a:extLst>
        </xdr:cNvPr>
        <xdr:cNvSpPr>
          <a:spLocks noChangeShapeType="1"/>
        </xdr:cNvSpPr>
      </xdr:nvSpPr>
      <xdr:spPr bwMode="auto">
        <a:xfrm>
          <a:off x="4838700" y="328930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177800</xdr:colOff>
      <xdr:row>17</xdr:row>
      <xdr:rowOff>114300</xdr:rowOff>
    </xdr:from>
    <xdr:to>
      <xdr:col>7</xdr:col>
      <xdr:colOff>127000</xdr:colOff>
      <xdr:row>17</xdr:row>
      <xdr:rowOff>114300</xdr:rowOff>
    </xdr:to>
    <xdr:sp macro="" textlink="">
      <xdr:nvSpPr>
        <xdr:cNvPr id="1182" name="Line 14">
          <a:extLst>
            <a:ext uri="{FF2B5EF4-FFF2-40B4-BE49-F238E27FC236}">
              <a16:creationId xmlns:a16="http://schemas.microsoft.com/office/drawing/2014/main" id="{FE5F3B84-1AEC-574A-9709-FDE1AE6B8727}"/>
            </a:ext>
          </a:extLst>
        </xdr:cNvPr>
        <xdr:cNvSpPr>
          <a:spLocks noChangeShapeType="1"/>
        </xdr:cNvSpPr>
      </xdr:nvSpPr>
      <xdr:spPr bwMode="auto">
        <a:xfrm flipV="1">
          <a:off x="3771900" y="2984500"/>
          <a:ext cx="787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165100</xdr:colOff>
      <xdr:row>17</xdr:row>
      <xdr:rowOff>88900</xdr:rowOff>
    </xdr:from>
    <xdr:to>
      <xdr:col>11</xdr:col>
      <xdr:colOff>177800</xdr:colOff>
      <xdr:row>17</xdr:row>
      <xdr:rowOff>88900</xdr:rowOff>
    </xdr:to>
    <xdr:sp macro="" textlink="">
      <xdr:nvSpPr>
        <xdr:cNvPr id="1183" name="Line 15">
          <a:extLst>
            <a:ext uri="{FF2B5EF4-FFF2-40B4-BE49-F238E27FC236}">
              <a16:creationId xmlns:a16="http://schemas.microsoft.com/office/drawing/2014/main" id="{4C56C010-777D-FE4C-8C5B-083B2280CC7F}"/>
            </a:ext>
          </a:extLst>
        </xdr:cNvPr>
        <xdr:cNvSpPr>
          <a:spLocks noChangeShapeType="1"/>
        </xdr:cNvSpPr>
      </xdr:nvSpPr>
      <xdr:spPr bwMode="auto">
        <a:xfrm flipV="1">
          <a:off x="4876800" y="2959100"/>
          <a:ext cx="850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139700</xdr:colOff>
      <xdr:row>17</xdr:row>
      <xdr:rowOff>88900</xdr:rowOff>
    </xdr:from>
    <xdr:to>
      <xdr:col>15</xdr:col>
      <xdr:colOff>139700</xdr:colOff>
      <xdr:row>17</xdr:row>
      <xdr:rowOff>88900</xdr:rowOff>
    </xdr:to>
    <xdr:sp macro="" textlink="">
      <xdr:nvSpPr>
        <xdr:cNvPr id="1184" name="Line 16">
          <a:extLst>
            <a:ext uri="{FF2B5EF4-FFF2-40B4-BE49-F238E27FC236}">
              <a16:creationId xmlns:a16="http://schemas.microsoft.com/office/drawing/2014/main" id="{7DA6E73D-B052-9F46-BAB1-3A37F5E4B3EA}"/>
            </a:ext>
          </a:extLst>
        </xdr:cNvPr>
        <xdr:cNvSpPr>
          <a:spLocks noChangeShapeType="1"/>
        </xdr:cNvSpPr>
      </xdr:nvSpPr>
      <xdr:spPr bwMode="auto">
        <a:xfrm flipV="1">
          <a:off x="5969000" y="295910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139700</xdr:colOff>
      <xdr:row>10</xdr:row>
      <xdr:rowOff>88900</xdr:rowOff>
    </xdr:from>
    <xdr:to>
      <xdr:col>4</xdr:col>
      <xdr:colOff>177800</xdr:colOff>
      <xdr:row>10</xdr:row>
      <xdr:rowOff>88900</xdr:rowOff>
    </xdr:to>
    <xdr:sp macro="" textlink="">
      <xdr:nvSpPr>
        <xdr:cNvPr id="1185" name="Line 17">
          <a:extLst>
            <a:ext uri="{FF2B5EF4-FFF2-40B4-BE49-F238E27FC236}">
              <a16:creationId xmlns:a16="http://schemas.microsoft.com/office/drawing/2014/main" id="{AB1FAEAB-2759-5244-9192-03DD2B5114A4}"/>
            </a:ext>
          </a:extLst>
        </xdr:cNvPr>
        <xdr:cNvSpPr>
          <a:spLocks noChangeShapeType="1"/>
        </xdr:cNvSpPr>
      </xdr:nvSpPr>
      <xdr:spPr bwMode="auto">
        <a:xfrm flipV="1">
          <a:off x="3454400" y="1778000"/>
          <a:ext cx="317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139700</xdr:colOff>
      <xdr:row>11</xdr:row>
      <xdr:rowOff>63500</xdr:rowOff>
    </xdr:from>
    <xdr:to>
      <xdr:col>4</xdr:col>
      <xdr:colOff>165100</xdr:colOff>
      <xdr:row>11</xdr:row>
      <xdr:rowOff>63500</xdr:rowOff>
    </xdr:to>
    <xdr:sp macro="" textlink="">
      <xdr:nvSpPr>
        <xdr:cNvPr id="1186" name="Line 18">
          <a:extLst>
            <a:ext uri="{FF2B5EF4-FFF2-40B4-BE49-F238E27FC236}">
              <a16:creationId xmlns:a16="http://schemas.microsoft.com/office/drawing/2014/main" id="{921460F6-7DAD-324E-AB73-1640AB1ABD9C}"/>
            </a:ext>
          </a:extLst>
        </xdr:cNvPr>
        <xdr:cNvSpPr>
          <a:spLocks noChangeShapeType="1"/>
        </xdr:cNvSpPr>
      </xdr:nvSpPr>
      <xdr:spPr bwMode="auto">
        <a:xfrm>
          <a:off x="3454400" y="19177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114300</xdr:colOff>
      <xdr:row>17</xdr:row>
      <xdr:rowOff>88900</xdr:rowOff>
    </xdr:from>
    <xdr:to>
      <xdr:col>34</xdr:col>
      <xdr:colOff>127000</xdr:colOff>
      <xdr:row>17</xdr:row>
      <xdr:rowOff>114300</xdr:rowOff>
    </xdr:to>
    <xdr:sp macro="" textlink="">
      <xdr:nvSpPr>
        <xdr:cNvPr id="1187" name="Line 19">
          <a:extLst>
            <a:ext uri="{FF2B5EF4-FFF2-40B4-BE49-F238E27FC236}">
              <a16:creationId xmlns:a16="http://schemas.microsoft.com/office/drawing/2014/main" id="{2644CFA5-3934-0F46-9413-E406096D7A2B}"/>
            </a:ext>
          </a:extLst>
        </xdr:cNvPr>
        <xdr:cNvSpPr>
          <a:spLocks noChangeShapeType="1"/>
        </xdr:cNvSpPr>
      </xdr:nvSpPr>
      <xdr:spPr bwMode="auto">
        <a:xfrm flipV="1">
          <a:off x="11252200" y="2959100"/>
          <a:ext cx="850900" cy="2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pleseedbusiness.com/" TargetMode="External"/><Relationship Id="rId1" Type="http://schemas.openxmlformats.org/officeDocument/2006/relationships/hyperlink" Target="mailto:info@7powercontracto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K9" sqref="K9"/>
    </sheetView>
  </sheetViews>
  <sheetFormatPr baseColWidth="10" defaultColWidth="9.1640625" defaultRowHeight="16" x14ac:dyDescent="0.2"/>
  <cols>
    <col min="1" max="1" width="10.1640625" style="54" customWidth="1"/>
    <col min="2" max="2" width="29.6640625" style="54" customWidth="1"/>
    <col min="3" max="3" width="13.6640625" style="55" customWidth="1"/>
    <col min="4" max="4" width="17.83203125" style="52" customWidth="1"/>
    <col min="5" max="5" width="16.1640625" style="52" customWidth="1"/>
    <col min="6" max="6" width="8.33203125" style="53" customWidth="1"/>
    <col min="7" max="7" width="6" style="54" customWidth="1"/>
    <col min="8" max="16384" width="9.1640625" style="54"/>
  </cols>
  <sheetData>
    <row r="1" spans="1:10" s="50" customFormat="1" x14ac:dyDescent="0.2">
      <c r="A1" s="60" t="s">
        <v>40</v>
      </c>
      <c r="B1" s="58"/>
      <c r="C1" s="58" t="s">
        <v>80</v>
      </c>
      <c r="F1" s="51"/>
    </row>
    <row r="2" spans="1:10" s="50" customFormat="1" ht="18" x14ac:dyDescent="0.2">
      <c r="A2" s="61" t="s">
        <v>41</v>
      </c>
      <c r="B2" s="58"/>
      <c r="C2" s="101" t="s">
        <v>78</v>
      </c>
      <c r="F2" s="51"/>
    </row>
    <row r="3" spans="1:10" s="50" customFormat="1" x14ac:dyDescent="0.2">
      <c r="A3" s="58"/>
      <c r="B3" s="58"/>
      <c r="C3" s="59" t="s">
        <v>79</v>
      </c>
      <c r="F3" s="51"/>
    </row>
    <row r="4" spans="1:10" s="50" customFormat="1" ht="25" x14ac:dyDescent="0.25">
      <c r="A4" s="62" t="s">
        <v>42</v>
      </c>
      <c r="B4" s="58"/>
      <c r="C4" s="58" t="s">
        <v>39</v>
      </c>
      <c r="F4" s="51"/>
    </row>
    <row r="5" spans="1:10" s="50" customFormat="1" x14ac:dyDescent="0.2">
      <c r="A5" s="58" t="s">
        <v>63</v>
      </c>
      <c r="B5" s="58"/>
      <c r="C5" s="58"/>
      <c r="F5" s="51"/>
    </row>
    <row r="6" spans="1:10" s="50" customFormat="1" x14ac:dyDescent="0.2">
      <c r="A6" s="58" t="s">
        <v>65</v>
      </c>
      <c r="B6" s="58"/>
      <c r="C6" s="58"/>
      <c r="F6" s="51"/>
    </row>
    <row r="7" spans="1:10" s="50" customFormat="1" x14ac:dyDescent="0.2">
      <c r="A7" s="58" t="s">
        <v>64</v>
      </c>
      <c r="B7" s="58"/>
      <c r="C7" s="58"/>
      <c r="F7" s="51"/>
    </row>
    <row r="8" spans="1:10" s="63" customFormat="1" x14ac:dyDescent="0.2">
      <c r="F8" s="53"/>
    </row>
    <row r="9" spans="1:10" s="63" customFormat="1" ht="68" x14ac:dyDescent="0.2">
      <c r="C9" s="79" t="s">
        <v>81</v>
      </c>
      <c r="D9" s="80" t="s">
        <v>47</v>
      </c>
      <c r="E9" s="80" t="s">
        <v>48</v>
      </c>
      <c r="F9" s="81"/>
    </row>
    <row r="10" spans="1:10" s="63" customFormat="1" x14ac:dyDescent="0.2">
      <c r="A10" s="71" t="s">
        <v>49</v>
      </c>
      <c r="B10" s="77" t="s">
        <v>56</v>
      </c>
      <c r="C10" s="72">
        <v>1200000</v>
      </c>
      <c r="D10" s="68">
        <v>0.1</v>
      </c>
      <c r="E10" s="73">
        <f>SUM(C10*D10)</f>
        <v>120000</v>
      </c>
      <c r="F10" s="68"/>
    </row>
    <row r="11" spans="1:10" s="63" customFormat="1" x14ac:dyDescent="0.2">
      <c r="A11" s="78"/>
      <c r="B11" s="78"/>
      <c r="C11" s="82"/>
      <c r="D11" s="81"/>
      <c r="E11" s="83"/>
      <c r="F11" s="81"/>
    </row>
    <row r="12" spans="1:10" s="63" customFormat="1" x14ac:dyDescent="0.2">
      <c r="C12" s="69"/>
      <c r="D12" s="53"/>
      <c r="E12" s="70"/>
      <c r="F12" s="53"/>
    </row>
    <row r="13" spans="1:10" s="63" customFormat="1" x14ac:dyDescent="0.2">
      <c r="A13" s="71" t="s">
        <v>52</v>
      </c>
      <c r="B13" s="77" t="s">
        <v>57</v>
      </c>
      <c r="C13" s="74"/>
      <c r="D13" s="71"/>
      <c r="E13" s="71"/>
      <c r="F13" s="75"/>
    </row>
    <row r="14" spans="1:10" s="50" customFormat="1" x14ac:dyDescent="0.2">
      <c r="A14" s="64"/>
      <c r="B14" s="64" t="s">
        <v>50</v>
      </c>
      <c r="C14" s="64" t="s">
        <v>51</v>
      </c>
      <c r="D14" s="64" t="s">
        <v>58</v>
      </c>
      <c r="E14" s="64" t="s">
        <v>59</v>
      </c>
      <c r="F14" s="65" t="s">
        <v>11</v>
      </c>
    </row>
    <row r="15" spans="1:10" s="50" customFormat="1" x14ac:dyDescent="0.2">
      <c r="A15" s="63"/>
      <c r="B15" s="63"/>
      <c r="C15" s="63"/>
      <c r="D15" s="84"/>
      <c r="E15" s="84"/>
      <c r="F15" s="53"/>
      <c r="G15" s="63"/>
      <c r="H15" s="63"/>
      <c r="I15" s="63"/>
      <c r="J15" s="63"/>
    </row>
    <row r="16" spans="1:10" s="50" customFormat="1" x14ac:dyDescent="0.2">
      <c r="A16" s="66"/>
      <c r="B16" s="67" t="s">
        <v>75</v>
      </c>
      <c r="C16" s="66"/>
      <c r="D16" s="66"/>
      <c r="E16" s="66"/>
      <c r="F16" s="68"/>
      <c r="G16" s="63"/>
      <c r="H16" s="63"/>
      <c r="I16" s="63"/>
      <c r="J16" s="63"/>
    </row>
    <row r="17" spans="1:10" s="50" customFormat="1" x14ac:dyDescent="0.2">
      <c r="A17" s="63"/>
      <c r="B17" s="57" t="s">
        <v>66</v>
      </c>
      <c r="C17" s="63">
        <v>12</v>
      </c>
      <c r="D17" s="84">
        <v>5000</v>
      </c>
      <c r="E17" s="84">
        <f>SUM(D17*12)</f>
        <v>60000</v>
      </c>
      <c r="F17" s="53">
        <f>SUM(E17/E10)</f>
        <v>0.5</v>
      </c>
      <c r="G17" s="63"/>
      <c r="H17" s="63"/>
      <c r="I17" s="63"/>
      <c r="J17" s="63"/>
    </row>
    <row r="18" spans="1:10" s="50" customFormat="1" x14ac:dyDescent="0.2">
      <c r="A18" s="63"/>
      <c r="B18" s="88" t="s">
        <v>72</v>
      </c>
      <c r="C18" s="89"/>
      <c r="D18" s="90"/>
      <c r="E18" s="90">
        <f>SUM(E17)</f>
        <v>60000</v>
      </c>
      <c r="F18" s="53"/>
      <c r="G18" s="63"/>
      <c r="H18" s="63"/>
      <c r="I18" s="63"/>
      <c r="J18" s="63"/>
    </row>
    <row r="19" spans="1:10" s="50" customFormat="1" x14ac:dyDescent="0.2">
      <c r="A19" s="63"/>
      <c r="B19" s="63"/>
      <c r="C19" s="63"/>
      <c r="D19" s="84"/>
      <c r="E19" s="84"/>
      <c r="F19" s="53"/>
      <c r="G19" s="63"/>
      <c r="H19" s="63"/>
      <c r="I19" s="63"/>
      <c r="J19" s="63"/>
    </row>
    <row r="20" spans="1:10" s="50" customFormat="1" x14ac:dyDescent="0.2">
      <c r="A20" s="68"/>
      <c r="B20" s="67" t="s">
        <v>53</v>
      </c>
      <c r="C20" s="66"/>
      <c r="D20" s="66"/>
      <c r="E20" s="66"/>
      <c r="F20" s="68"/>
      <c r="G20" s="63"/>
      <c r="H20" s="63"/>
      <c r="I20" s="63"/>
      <c r="J20" s="63"/>
    </row>
    <row r="21" spans="1:10" s="50" customFormat="1" x14ac:dyDescent="0.2">
      <c r="A21" s="63"/>
      <c r="B21" s="57" t="s">
        <v>54</v>
      </c>
      <c r="C21" s="63">
        <v>12</v>
      </c>
      <c r="D21" s="84">
        <v>1250</v>
      </c>
      <c r="E21" s="84">
        <f>SUM(D21*12)</f>
        <v>15000</v>
      </c>
      <c r="F21" s="53">
        <f>SUM(E21/E10)</f>
        <v>0.125</v>
      </c>
      <c r="G21" s="63"/>
      <c r="H21" s="57"/>
      <c r="I21" s="63"/>
      <c r="J21" s="63"/>
    </row>
    <row r="22" spans="1:10" s="50" customFormat="1" x14ac:dyDescent="0.2">
      <c r="A22" s="63"/>
      <c r="B22" s="57" t="s">
        <v>55</v>
      </c>
      <c r="C22" s="63">
        <v>12</v>
      </c>
      <c r="D22" s="84">
        <v>1250</v>
      </c>
      <c r="E22" s="84">
        <f>SUM(D22*12)</f>
        <v>15000</v>
      </c>
      <c r="F22" s="53">
        <f>SUM(E22/E10)</f>
        <v>0.125</v>
      </c>
      <c r="G22" s="63"/>
      <c r="H22" s="63"/>
      <c r="I22" s="63"/>
      <c r="J22" s="63"/>
    </row>
    <row r="23" spans="1:10" s="50" customFormat="1" x14ac:dyDescent="0.2">
      <c r="A23" s="63"/>
      <c r="B23" s="88" t="s">
        <v>71</v>
      </c>
      <c r="C23" s="89"/>
      <c r="D23" s="90"/>
      <c r="E23" s="90">
        <f>SUM(E21:E22)</f>
        <v>30000</v>
      </c>
      <c r="F23" s="53"/>
      <c r="G23" s="63"/>
      <c r="H23" s="63"/>
      <c r="I23" s="63"/>
      <c r="J23" s="63"/>
    </row>
    <row r="24" spans="1:10" s="50" customFormat="1" x14ac:dyDescent="0.2">
      <c r="A24" s="63"/>
      <c r="B24" s="63"/>
      <c r="C24" s="63"/>
      <c r="D24" s="84"/>
      <c r="E24" s="84"/>
      <c r="F24" s="53"/>
      <c r="G24" s="63"/>
      <c r="H24" s="63"/>
      <c r="I24" s="63"/>
      <c r="J24" s="63"/>
    </row>
    <row r="25" spans="1:10" s="50" customFormat="1" x14ac:dyDescent="0.2">
      <c r="A25" s="68"/>
      <c r="B25" s="67" t="s">
        <v>6</v>
      </c>
      <c r="C25" s="66"/>
      <c r="D25" s="66"/>
      <c r="E25" s="66"/>
      <c r="F25" s="68"/>
      <c r="G25" s="63"/>
      <c r="H25" s="63"/>
      <c r="I25" s="63"/>
      <c r="J25" s="63"/>
    </row>
    <row r="26" spans="1:10" s="50" customFormat="1" ht="34" x14ac:dyDescent="0.2">
      <c r="A26" s="76"/>
      <c r="B26" s="100" t="s">
        <v>77</v>
      </c>
      <c r="C26" s="76">
        <v>12</v>
      </c>
      <c r="D26" s="84">
        <v>2000</v>
      </c>
      <c r="E26" s="84">
        <f>SUM(D26*12)</f>
        <v>24000</v>
      </c>
      <c r="F26" s="53">
        <f>SUM(E26/E10)</f>
        <v>0.2</v>
      </c>
      <c r="G26" s="63"/>
      <c r="H26" s="63"/>
      <c r="I26" s="63"/>
      <c r="J26" s="63"/>
    </row>
    <row r="27" spans="1:10" s="50" customFormat="1" ht="17" x14ac:dyDescent="0.2">
      <c r="A27" s="76"/>
      <c r="B27" s="100" t="s">
        <v>76</v>
      </c>
      <c r="C27" s="76">
        <v>4</v>
      </c>
      <c r="D27" s="84">
        <v>150</v>
      </c>
      <c r="E27" s="84">
        <f>SUM(D27*12)</f>
        <v>1800</v>
      </c>
      <c r="F27" s="53">
        <f>SUM(E27/E10)</f>
        <v>1.4999999999999999E-2</v>
      </c>
      <c r="G27" s="63"/>
      <c r="H27" s="63"/>
      <c r="I27" s="63"/>
      <c r="J27" s="63"/>
    </row>
    <row r="28" spans="1:10" s="50" customFormat="1" ht="34" x14ac:dyDescent="0.2">
      <c r="A28" s="76"/>
      <c r="B28" s="100" t="s">
        <v>73</v>
      </c>
      <c r="C28" s="76">
        <v>4</v>
      </c>
      <c r="D28" s="84">
        <v>420</v>
      </c>
      <c r="E28" s="84">
        <f>SUM(D28*C28)</f>
        <v>1680</v>
      </c>
      <c r="F28" s="53">
        <f>SUM(E28/E10)</f>
        <v>1.4E-2</v>
      </c>
      <c r="G28" s="63"/>
      <c r="H28" s="63"/>
      <c r="I28" s="63"/>
      <c r="J28" s="63"/>
    </row>
    <row r="29" spans="1:10" s="50" customFormat="1" x14ac:dyDescent="0.2">
      <c r="A29" s="76"/>
      <c r="B29" s="56" t="s">
        <v>74</v>
      </c>
      <c r="C29" s="76">
        <v>12</v>
      </c>
      <c r="D29" s="84">
        <v>210</v>
      </c>
      <c r="E29" s="84">
        <f>SUM(D29*12)</f>
        <v>2520</v>
      </c>
      <c r="F29" s="53">
        <f>SUM(E29/E10)</f>
        <v>2.1000000000000001E-2</v>
      </c>
      <c r="G29" s="63"/>
      <c r="H29" s="63"/>
      <c r="I29" s="63"/>
      <c r="J29" s="63"/>
    </row>
    <row r="30" spans="1:10" s="50" customFormat="1" x14ac:dyDescent="0.2">
      <c r="A30" s="76"/>
      <c r="B30" s="87" t="s">
        <v>70</v>
      </c>
      <c r="C30" s="85"/>
      <c r="D30" s="86"/>
      <c r="E30" s="86">
        <f>SUM(E26:E29)</f>
        <v>30000</v>
      </c>
      <c r="F30" s="53">
        <f>SUM(F17:F29)</f>
        <v>1</v>
      </c>
      <c r="G30" s="63"/>
      <c r="H30" s="63"/>
      <c r="I30" s="63"/>
      <c r="J30" s="63"/>
    </row>
    <row r="31" spans="1:10" s="50" customFormat="1" x14ac:dyDescent="0.2">
      <c r="A31" s="63"/>
      <c r="B31" s="63"/>
      <c r="C31" s="63"/>
      <c r="D31" s="63"/>
      <c r="E31" s="63"/>
      <c r="F31" s="53"/>
      <c r="G31" s="63"/>
      <c r="H31" s="63"/>
      <c r="I31" s="63"/>
      <c r="J31" s="63"/>
    </row>
    <row r="32" spans="1:10" s="50" customFormat="1" x14ac:dyDescent="0.2">
      <c r="A32" s="63"/>
      <c r="B32" s="92"/>
      <c r="C32" s="63"/>
      <c r="D32" s="84"/>
      <c r="E32" s="84"/>
      <c r="F32" s="53"/>
      <c r="G32" s="63"/>
      <c r="H32" s="63"/>
      <c r="I32" s="63"/>
      <c r="J32" s="63"/>
    </row>
    <row r="33" spans="1:10" s="50" customFormat="1" x14ac:dyDescent="0.2">
      <c r="A33" s="53"/>
      <c r="B33" s="91" t="s">
        <v>69</v>
      </c>
      <c r="C33" s="78"/>
      <c r="D33" s="78"/>
      <c r="E33" s="99">
        <f>SUM(E18+E23+E30)</f>
        <v>120000</v>
      </c>
      <c r="F33" s="81"/>
      <c r="G33" s="63"/>
      <c r="H33" s="63"/>
      <c r="I33" s="63"/>
      <c r="J33" s="63"/>
    </row>
    <row r="34" spans="1:10" s="50" customFormat="1" x14ac:dyDescent="0.2">
      <c r="A34" s="63"/>
      <c r="B34" s="63"/>
      <c r="C34" s="63"/>
      <c r="D34" s="63"/>
      <c r="E34" s="63"/>
      <c r="F34" s="53"/>
      <c r="G34" s="63"/>
      <c r="H34" s="63"/>
      <c r="I34" s="63"/>
      <c r="J34" s="63"/>
    </row>
    <row r="35" spans="1:10" s="50" customFormat="1" x14ac:dyDescent="0.2">
      <c r="A35" s="63"/>
      <c r="B35" s="63"/>
      <c r="C35" s="63"/>
      <c r="D35" s="63"/>
      <c r="E35" s="63"/>
      <c r="F35" s="53"/>
      <c r="G35" s="63"/>
      <c r="H35" s="63"/>
      <c r="I35" s="63"/>
      <c r="J35" s="63"/>
    </row>
  </sheetData>
  <phoneticPr fontId="2" type="noConversion"/>
  <hyperlinks>
    <hyperlink ref="C2" r:id="rId1"/>
    <hyperlink ref="C3" r:id="rId2" display="www.appleseedbusiness.com"/>
  </hyperlinks>
  <pageMargins left="0.56999999999999995" right="0.75" top="0.43" bottom="1" header="0.25" footer="0.5"/>
  <pageSetup scale="78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3"/>
  <sheetViews>
    <sheetView zoomScaleNormal="100" workbookViewId="0">
      <selection activeCell="C45" sqref="C45"/>
    </sheetView>
  </sheetViews>
  <sheetFormatPr baseColWidth="10" defaultColWidth="3.6640625" defaultRowHeight="13" x14ac:dyDescent="0.15"/>
  <cols>
    <col min="1" max="1" width="1.5" style="1" customWidth="1"/>
    <col min="2" max="2" width="22.5" style="1" customWidth="1"/>
    <col min="3" max="3" width="19.5" style="3" customWidth="1"/>
    <col min="4" max="23" width="3.6640625" style="1" customWidth="1"/>
    <col min="24" max="24" width="3.6640625" style="6" customWidth="1"/>
    <col min="25" max="52" width="3.6640625" style="1" customWidth="1"/>
    <col min="53" max="53" width="22.1640625" style="1" customWidth="1"/>
    <col min="54" max="16384" width="3.6640625" style="1"/>
  </cols>
  <sheetData>
    <row r="1" spans="2:53" x14ac:dyDescent="0.15">
      <c r="B1" s="2" t="s">
        <v>68</v>
      </c>
    </row>
    <row r="2" spans="2:53" ht="14" thickBot="1" x14ac:dyDescent="0.2">
      <c r="D2" s="1" t="s">
        <v>14</v>
      </c>
      <c r="H2" s="1" t="s">
        <v>15</v>
      </c>
      <c r="L2" s="1" t="s">
        <v>16</v>
      </c>
      <c r="P2" s="1" t="s">
        <v>17</v>
      </c>
      <c r="T2" s="1" t="s">
        <v>18</v>
      </c>
      <c r="Y2" s="1" t="s">
        <v>19</v>
      </c>
      <c r="AC2" s="1" t="s">
        <v>20</v>
      </c>
      <c r="AG2" s="1" t="s">
        <v>21</v>
      </c>
      <c r="AK2" s="1" t="s">
        <v>23</v>
      </c>
      <c r="AO2" s="1" t="s">
        <v>22</v>
      </c>
      <c r="AS2" s="1" t="s">
        <v>24</v>
      </c>
      <c r="AW2" s="1" t="s">
        <v>25</v>
      </c>
    </row>
    <row r="3" spans="2:53" x14ac:dyDescent="0.15">
      <c r="B3" s="2" t="s">
        <v>0</v>
      </c>
      <c r="C3" s="4" t="s">
        <v>26</v>
      </c>
      <c r="D3" s="10">
        <v>1</v>
      </c>
      <c r="E3" s="11">
        <v>2</v>
      </c>
      <c r="F3" s="11">
        <v>3</v>
      </c>
      <c r="G3" s="12">
        <v>4</v>
      </c>
      <c r="H3" s="10">
        <v>1</v>
      </c>
      <c r="I3" s="11">
        <v>2</v>
      </c>
      <c r="J3" s="11">
        <v>3</v>
      </c>
      <c r="K3" s="12">
        <v>4</v>
      </c>
      <c r="L3" s="10">
        <v>1</v>
      </c>
      <c r="M3" s="11">
        <v>2</v>
      </c>
      <c r="N3" s="11">
        <v>3</v>
      </c>
      <c r="O3" s="12">
        <v>4</v>
      </c>
      <c r="P3" s="10">
        <v>1</v>
      </c>
      <c r="Q3" s="11">
        <v>2</v>
      </c>
      <c r="R3" s="11">
        <v>3</v>
      </c>
      <c r="S3" s="12">
        <v>4</v>
      </c>
      <c r="T3" s="10">
        <v>1</v>
      </c>
      <c r="U3" s="11">
        <v>2</v>
      </c>
      <c r="V3" s="11">
        <v>3</v>
      </c>
      <c r="W3" s="12">
        <v>4</v>
      </c>
      <c r="X3" s="8"/>
      <c r="Y3" s="10">
        <v>1</v>
      </c>
      <c r="Z3" s="11">
        <v>2</v>
      </c>
      <c r="AA3" s="11">
        <v>3</v>
      </c>
      <c r="AB3" s="12">
        <v>4</v>
      </c>
      <c r="AC3" s="10">
        <v>1</v>
      </c>
      <c r="AD3" s="11">
        <v>2</v>
      </c>
      <c r="AE3" s="11">
        <v>3</v>
      </c>
      <c r="AF3" s="12">
        <v>4</v>
      </c>
      <c r="AG3" s="10">
        <v>1</v>
      </c>
      <c r="AH3" s="11">
        <v>2</v>
      </c>
      <c r="AI3" s="11">
        <v>3</v>
      </c>
      <c r="AJ3" s="12">
        <v>4</v>
      </c>
      <c r="AK3" s="10">
        <v>1</v>
      </c>
      <c r="AL3" s="11">
        <v>2</v>
      </c>
      <c r="AM3" s="11">
        <v>3</v>
      </c>
      <c r="AN3" s="12">
        <v>4</v>
      </c>
      <c r="AO3" s="10">
        <v>1</v>
      </c>
      <c r="AP3" s="11">
        <v>2</v>
      </c>
      <c r="AQ3" s="11">
        <v>3</v>
      </c>
      <c r="AR3" s="12">
        <v>4</v>
      </c>
      <c r="AS3" s="10">
        <v>1</v>
      </c>
      <c r="AT3" s="11">
        <v>2</v>
      </c>
      <c r="AU3" s="11">
        <v>3</v>
      </c>
      <c r="AV3" s="12">
        <v>4</v>
      </c>
      <c r="AW3" s="10">
        <v>1</v>
      </c>
      <c r="AX3" s="11">
        <v>2</v>
      </c>
      <c r="AY3" s="11">
        <v>3</v>
      </c>
      <c r="AZ3" s="12">
        <v>4</v>
      </c>
      <c r="BA3" s="2" t="str">
        <f>B3</f>
        <v>Advertising</v>
      </c>
    </row>
    <row r="4" spans="2:53" x14ac:dyDescent="0.15">
      <c r="B4" s="49" t="s">
        <v>44</v>
      </c>
      <c r="C4" s="9"/>
      <c r="D4" s="23"/>
      <c r="E4" s="24"/>
      <c r="F4" s="24"/>
      <c r="G4" s="25"/>
      <c r="H4" s="23"/>
      <c r="I4" s="24"/>
      <c r="J4" s="24"/>
      <c r="K4" s="25"/>
      <c r="L4" s="23"/>
      <c r="M4" s="24"/>
      <c r="N4" s="24"/>
      <c r="O4" s="25"/>
      <c r="P4" s="23"/>
      <c r="Q4" s="24"/>
      <c r="R4" s="24"/>
      <c r="S4" s="25"/>
      <c r="T4" s="23"/>
      <c r="U4" s="24"/>
      <c r="V4" s="24"/>
      <c r="W4" s="25"/>
      <c r="X4" s="8"/>
      <c r="Y4" s="23"/>
      <c r="Z4" s="24"/>
      <c r="AA4" s="24"/>
      <c r="AB4" s="25"/>
      <c r="AC4" s="23"/>
      <c r="AD4" s="24"/>
      <c r="AE4" s="24"/>
      <c r="AF4" s="25"/>
      <c r="AG4" s="23"/>
      <c r="AH4" s="24"/>
      <c r="AI4" s="24"/>
      <c r="AJ4" s="25"/>
      <c r="AK4" s="23"/>
      <c r="AL4" s="24"/>
      <c r="AM4" s="24"/>
      <c r="AN4" s="25"/>
      <c r="AO4" s="23"/>
      <c r="AP4" s="24"/>
      <c r="AQ4" s="24"/>
      <c r="AR4" s="25"/>
      <c r="AS4" s="23"/>
      <c r="AT4" s="24"/>
      <c r="AU4" s="24"/>
      <c r="AV4" s="25"/>
      <c r="AW4" s="23"/>
      <c r="AX4" s="24"/>
      <c r="AY4" s="24"/>
      <c r="AZ4" s="41"/>
      <c r="BA4" s="49" t="s">
        <v>44</v>
      </c>
    </row>
    <row r="5" spans="2:53" x14ac:dyDescent="0.15">
      <c r="B5" s="49" t="s">
        <v>43</v>
      </c>
      <c r="C5" s="9"/>
      <c r="D5" s="23"/>
      <c r="E5" s="24"/>
      <c r="F5" s="24"/>
      <c r="G5" s="25"/>
      <c r="H5" s="23"/>
      <c r="I5" s="24"/>
      <c r="J5" s="24"/>
      <c r="K5" s="25"/>
      <c r="L5" s="23"/>
      <c r="M5" s="24"/>
      <c r="N5" s="24"/>
      <c r="O5" s="25"/>
      <c r="P5" s="23"/>
      <c r="Q5" s="24"/>
      <c r="R5" s="24"/>
      <c r="S5" s="25"/>
      <c r="T5" s="23"/>
      <c r="U5" s="24"/>
      <c r="V5" s="24"/>
      <c r="W5" s="25"/>
      <c r="X5" s="8"/>
      <c r="Y5" s="23"/>
      <c r="Z5" s="24"/>
      <c r="AA5" s="24"/>
      <c r="AB5" s="25"/>
      <c r="AC5" s="23"/>
      <c r="AD5" s="24"/>
      <c r="AE5" s="24"/>
      <c r="AF5" s="25"/>
      <c r="AG5" s="23"/>
      <c r="AH5" s="24"/>
      <c r="AI5" s="24"/>
      <c r="AJ5" s="25"/>
      <c r="AK5" s="23"/>
      <c r="AL5" s="24"/>
      <c r="AM5" s="24"/>
      <c r="AN5" s="25"/>
      <c r="AO5" s="23"/>
      <c r="AP5" s="24"/>
      <c r="AQ5" s="24"/>
      <c r="AR5" s="25"/>
      <c r="AS5" s="23"/>
      <c r="AT5" s="24"/>
      <c r="AU5" s="24"/>
      <c r="AV5" s="25"/>
      <c r="AW5" s="23"/>
      <c r="AX5" s="24"/>
      <c r="AY5" s="24"/>
      <c r="AZ5" s="41"/>
      <c r="BA5" s="49" t="s">
        <v>43</v>
      </c>
    </row>
    <row r="6" spans="2:53" x14ac:dyDescent="0.15">
      <c r="B6" s="49" t="s">
        <v>62</v>
      </c>
      <c r="C6" s="9"/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8"/>
      <c r="Y6" s="23"/>
      <c r="Z6" s="24"/>
      <c r="AA6" s="24"/>
      <c r="AB6" s="25"/>
      <c r="AC6" s="23"/>
      <c r="AD6" s="24"/>
      <c r="AE6" s="24"/>
      <c r="AF6" s="25"/>
      <c r="AG6" s="23"/>
      <c r="AH6" s="24"/>
      <c r="AI6" s="24"/>
      <c r="AJ6" s="25"/>
      <c r="AK6" s="23"/>
      <c r="AL6" s="24"/>
      <c r="AM6" s="24"/>
      <c r="AN6" s="25"/>
      <c r="AO6" s="23"/>
      <c r="AP6" s="24"/>
      <c r="AQ6" s="24"/>
      <c r="AR6" s="25"/>
      <c r="AS6" s="23"/>
      <c r="AT6" s="24"/>
      <c r="AU6" s="24"/>
      <c r="AV6" s="25"/>
      <c r="AW6" s="23"/>
      <c r="AX6" s="24"/>
      <c r="AY6" s="24"/>
      <c r="AZ6" s="41"/>
      <c r="BA6" s="49" t="s">
        <v>62</v>
      </c>
    </row>
    <row r="7" spans="2:53" ht="14" thickBot="1" x14ac:dyDescent="0.2">
      <c r="B7" s="5"/>
      <c r="C7" s="9"/>
      <c r="D7" s="13"/>
      <c r="E7" s="14"/>
      <c r="F7" s="14"/>
      <c r="G7" s="15"/>
      <c r="H7" s="13"/>
      <c r="I7" s="14"/>
      <c r="J7" s="14"/>
      <c r="K7" s="15"/>
      <c r="L7" s="13"/>
      <c r="M7" s="14"/>
      <c r="N7" s="14"/>
      <c r="O7" s="15"/>
      <c r="P7" s="13"/>
      <c r="Q7" s="14"/>
      <c r="R7" s="14"/>
      <c r="S7" s="15"/>
      <c r="T7" s="13"/>
      <c r="U7" s="14"/>
      <c r="V7" s="14"/>
      <c r="W7" s="15"/>
      <c r="X7" s="8"/>
      <c r="Y7" s="13"/>
      <c r="Z7" s="14"/>
      <c r="AA7" s="14"/>
      <c r="AB7" s="15"/>
      <c r="AC7" s="13"/>
      <c r="AD7" s="14"/>
      <c r="AE7" s="14"/>
      <c r="AF7" s="15"/>
      <c r="AG7" s="13"/>
      <c r="AH7" s="14"/>
      <c r="AI7" s="14"/>
      <c r="AJ7" s="15"/>
      <c r="AK7" s="13"/>
      <c r="AL7" s="14"/>
      <c r="AM7" s="14"/>
      <c r="AN7" s="15"/>
      <c r="AO7" s="13"/>
      <c r="AP7" s="14"/>
      <c r="AQ7" s="14"/>
      <c r="AR7" s="15"/>
      <c r="AS7" s="13"/>
      <c r="AT7" s="14"/>
      <c r="AU7" s="14"/>
      <c r="AV7" s="15"/>
      <c r="AW7" s="13"/>
      <c r="AX7" s="14"/>
      <c r="AY7" s="14"/>
      <c r="AZ7" s="42"/>
      <c r="BA7" s="5"/>
    </row>
    <row r="8" spans="2:53" x14ac:dyDescent="0.15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6"/>
    </row>
    <row r="9" spans="2:53" ht="14" thickBot="1" x14ac:dyDescent="0.2">
      <c r="D9" s="1" t="s">
        <v>14</v>
      </c>
      <c r="H9" s="1" t="s">
        <v>15</v>
      </c>
      <c r="L9" s="1" t="s">
        <v>16</v>
      </c>
      <c r="P9" s="1" t="s">
        <v>17</v>
      </c>
      <c r="T9" s="1" t="s">
        <v>18</v>
      </c>
      <c r="Y9" s="1" t="s">
        <v>19</v>
      </c>
      <c r="AC9" s="1" t="s">
        <v>20</v>
      </c>
      <c r="AG9" s="1" t="s">
        <v>21</v>
      </c>
      <c r="AK9" s="1" t="s">
        <v>23</v>
      </c>
      <c r="AO9" s="1" t="s">
        <v>22</v>
      </c>
      <c r="AS9" s="1" t="s">
        <v>24</v>
      </c>
      <c r="AW9" s="1" t="s">
        <v>25</v>
      </c>
    </row>
    <row r="10" spans="2:53" x14ac:dyDescent="0.15">
      <c r="B10" s="2" t="s">
        <v>1</v>
      </c>
      <c r="C10" s="4" t="s">
        <v>26</v>
      </c>
      <c r="D10" s="47">
        <v>1</v>
      </c>
      <c r="E10" s="11">
        <v>2</v>
      </c>
      <c r="F10" s="11">
        <v>3</v>
      </c>
      <c r="G10" s="12">
        <v>4</v>
      </c>
      <c r="H10" s="10">
        <v>1</v>
      </c>
      <c r="I10" s="11">
        <v>2</v>
      </c>
      <c r="J10" s="11">
        <v>3</v>
      </c>
      <c r="K10" s="12">
        <v>4</v>
      </c>
      <c r="L10" s="10">
        <v>1</v>
      </c>
      <c r="M10" s="11">
        <v>2</v>
      </c>
      <c r="N10" s="11">
        <v>3</v>
      </c>
      <c r="O10" s="12">
        <v>4</v>
      </c>
      <c r="P10" s="10">
        <v>1</v>
      </c>
      <c r="Q10" s="11">
        <v>2</v>
      </c>
      <c r="R10" s="11">
        <v>3</v>
      </c>
      <c r="S10" s="12">
        <v>4</v>
      </c>
      <c r="T10" s="10">
        <v>1</v>
      </c>
      <c r="U10" s="11">
        <v>2</v>
      </c>
      <c r="V10" s="11">
        <v>3</v>
      </c>
      <c r="W10" s="12">
        <v>4</v>
      </c>
      <c r="X10" s="8"/>
      <c r="Y10" s="10">
        <v>1</v>
      </c>
      <c r="Z10" s="11">
        <v>2</v>
      </c>
      <c r="AA10" s="11">
        <v>3</v>
      </c>
      <c r="AB10" s="12">
        <v>4</v>
      </c>
      <c r="AC10" s="10">
        <v>1</v>
      </c>
      <c r="AD10" s="11">
        <v>2</v>
      </c>
      <c r="AE10" s="11">
        <v>3</v>
      </c>
      <c r="AF10" s="12">
        <v>4</v>
      </c>
      <c r="AG10" s="10">
        <v>1</v>
      </c>
      <c r="AH10" s="11">
        <v>2</v>
      </c>
      <c r="AI10" s="11">
        <v>3</v>
      </c>
      <c r="AJ10" s="12">
        <v>4</v>
      </c>
      <c r="AK10" s="10">
        <v>1</v>
      </c>
      <c r="AL10" s="11">
        <v>2</v>
      </c>
      <c r="AM10" s="11">
        <v>3</v>
      </c>
      <c r="AN10" s="12">
        <v>4</v>
      </c>
      <c r="AO10" s="10">
        <v>1</v>
      </c>
      <c r="AP10" s="11">
        <v>2</v>
      </c>
      <c r="AQ10" s="11">
        <v>3</v>
      </c>
      <c r="AR10" s="12">
        <v>4</v>
      </c>
      <c r="AS10" s="10">
        <v>1</v>
      </c>
      <c r="AT10" s="11">
        <v>2</v>
      </c>
      <c r="AU10" s="11">
        <v>3</v>
      </c>
      <c r="AV10" s="12">
        <v>4</v>
      </c>
      <c r="AW10" s="10">
        <v>1</v>
      </c>
      <c r="AX10" s="11">
        <v>2</v>
      </c>
      <c r="AY10" s="11">
        <v>3</v>
      </c>
      <c r="AZ10" s="12">
        <v>4</v>
      </c>
      <c r="BA10" s="2" t="s">
        <v>1</v>
      </c>
    </row>
    <row r="11" spans="2:53" x14ac:dyDescent="0.15">
      <c r="B11" s="95" t="s">
        <v>45</v>
      </c>
      <c r="C11" s="9" t="s">
        <v>38</v>
      </c>
      <c r="D11" s="35"/>
      <c r="E11" s="22"/>
      <c r="F11" s="22"/>
      <c r="G11" s="27"/>
      <c r="H11" s="26"/>
      <c r="I11" s="22"/>
      <c r="J11" s="22"/>
      <c r="K11" s="27"/>
      <c r="L11" s="26"/>
      <c r="M11" s="22"/>
      <c r="N11" s="22"/>
      <c r="O11" s="27"/>
      <c r="P11" s="26"/>
      <c r="Q11" s="34"/>
      <c r="R11" s="34"/>
      <c r="S11" s="43"/>
      <c r="T11" s="16"/>
      <c r="U11" s="5"/>
      <c r="V11" s="5"/>
      <c r="W11" s="17"/>
      <c r="Y11" s="16"/>
      <c r="Z11" s="5"/>
      <c r="AA11" s="5"/>
      <c r="AB11" s="17"/>
      <c r="AC11" s="16"/>
      <c r="AD11" s="34"/>
      <c r="AE11" s="34"/>
      <c r="AF11" s="17"/>
      <c r="AG11" s="36"/>
      <c r="AH11" s="34"/>
      <c r="AI11" s="34"/>
      <c r="AJ11" s="43"/>
      <c r="AK11" s="36"/>
      <c r="AL11" s="34"/>
      <c r="AM11" s="34"/>
      <c r="AN11" s="43"/>
      <c r="AO11" s="36"/>
      <c r="AP11" s="34"/>
      <c r="AQ11" s="34"/>
      <c r="AR11" s="43"/>
      <c r="AS11" s="36"/>
      <c r="AT11" s="34"/>
      <c r="AU11" s="34"/>
      <c r="AV11" s="43"/>
      <c r="AW11" s="36"/>
      <c r="AX11" s="34"/>
      <c r="AY11" s="34"/>
      <c r="AZ11" s="44"/>
      <c r="BA11" s="95" t="s">
        <v>45</v>
      </c>
    </row>
    <row r="12" spans="2:53" x14ac:dyDescent="0.15">
      <c r="B12" s="95" t="s">
        <v>2</v>
      </c>
      <c r="C12" s="9" t="s">
        <v>38</v>
      </c>
      <c r="D12" s="35"/>
      <c r="E12" s="22"/>
      <c r="F12" s="22"/>
      <c r="G12" s="27"/>
      <c r="H12" s="26"/>
      <c r="I12" s="22"/>
      <c r="J12" s="22"/>
      <c r="K12" s="27"/>
      <c r="L12" s="26"/>
      <c r="M12" s="22"/>
      <c r="N12" s="22"/>
      <c r="O12" s="27"/>
      <c r="P12" s="26"/>
      <c r="Q12" s="34"/>
      <c r="R12" s="34"/>
      <c r="S12" s="43"/>
      <c r="T12" s="16"/>
      <c r="U12" s="5"/>
      <c r="V12" s="5"/>
      <c r="W12" s="17"/>
      <c r="Y12" s="16"/>
      <c r="Z12" s="5"/>
      <c r="AA12" s="5"/>
      <c r="AB12" s="17"/>
      <c r="AC12" s="16"/>
      <c r="AD12" s="34"/>
      <c r="AE12" s="34"/>
      <c r="AF12" s="17"/>
      <c r="AG12" s="36"/>
      <c r="AH12" s="34"/>
      <c r="AI12" s="34"/>
      <c r="AJ12" s="43"/>
      <c r="AK12" s="36"/>
      <c r="AL12" s="34"/>
      <c r="AM12" s="34"/>
      <c r="AN12" s="43"/>
      <c r="AO12" s="36"/>
      <c r="AP12" s="34"/>
      <c r="AQ12" s="34"/>
      <c r="AR12" s="43"/>
      <c r="AS12" s="36"/>
      <c r="AT12" s="34"/>
      <c r="AU12" s="34"/>
      <c r="AV12" s="43"/>
      <c r="AW12" s="36"/>
      <c r="AX12" s="34"/>
      <c r="AY12" s="34"/>
      <c r="AZ12" s="44"/>
      <c r="BA12" s="95" t="s">
        <v>2</v>
      </c>
    </row>
    <row r="13" spans="2:53" x14ac:dyDescent="0.15">
      <c r="B13" s="95" t="s">
        <v>46</v>
      </c>
      <c r="C13" s="9" t="s">
        <v>31</v>
      </c>
      <c r="D13" s="16"/>
      <c r="E13" s="5"/>
      <c r="F13" s="5"/>
      <c r="G13" s="17"/>
      <c r="H13" s="16"/>
      <c r="I13" s="5"/>
      <c r="J13" s="5"/>
      <c r="K13" s="17"/>
      <c r="L13" s="16"/>
      <c r="M13" s="5"/>
      <c r="N13" s="5"/>
      <c r="O13" s="17"/>
      <c r="P13" s="16"/>
      <c r="Q13" s="5"/>
      <c r="R13" s="5"/>
      <c r="S13" s="17"/>
      <c r="T13" s="16"/>
      <c r="U13" s="5"/>
      <c r="V13" s="5"/>
      <c r="W13" s="17"/>
      <c r="Y13" s="16"/>
      <c r="Z13" s="5"/>
      <c r="AA13" s="5"/>
      <c r="AB13" s="17"/>
      <c r="AC13" s="16"/>
      <c r="AD13" s="5"/>
      <c r="AE13" s="5"/>
      <c r="AF13" s="17"/>
      <c r="AG13" s="16"/>
      <c r="AH13" s="5"/>
      <c r="AI13" s="5"/>
      <c r="AJ13" s="17"/>
      <c r="AK13" s="16"/>
      <c r="AL13" s="5"/>
      <c r="AM13" s="5"/>
      <c r="AN13" s="17"/>
      <c r="AO13" s="16"/>
      <c r="AP13" s="5"/>
      <c r="AQ13" s="5"/>
      <c r="AR13" s="17"/>
      <c r="AS13" s="16"/>
      <c r="AT13" s="5"/>
      <c r="AU13" s="5"/>
      <c r="AV13" s="17"/>
      <c r="AW13" s="16"/>
      <c r="AX13" s="5"/>
      <c r="AY13" s="5"/>
      <c r="AZ13" s="7"/>
      <c r="BA13" s="95" t="s">
        <v>46</v>
      </c>
    </row>
    <row r="14" spans="2:53" ht="14" thickBot="1" x14ac:dyDescent="0.2">
      <c r="B14" s="7"/>
      <c r="C14" s="9"/>
      <c r="D14" s="18"/>
      <c r="E14" s="19"/>
      <c r="F14" s="19"/>
      <c r="G14" s="20"/>
      <c r="H14" s="18"/>
      <c r="I14" s="19"/>
      <c r="J14" s="19"/>
      <c r="K14" s="20"/>
      <c r="L14" s="18"/>
      <c r="M14" s="19"/>
      <c r="N14" s="19"/>
      <c r="O14" s="20"/>
      <c r="P14" s="18"/>
      <c r="Q14" s="19"/>
      <c r="R14" s="19"/>
      <c r="S14" s="20"/>
      <c r="T14" s="18"/>
      <c r="U14" s="19"/>
      <c r="V14" s="19"/>
      <c r="W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19"/>
      <c r="AJ14" s="20"/>
      <c r="AK14" s="18"/>
      <c r="AL14" s="19"/>
      <c r="AM14" s="19"/>
      <c r="AN14" s="20"/>
      <c r="AO14" s="18"/>
      <c r="AP14" s="19"/>
      <c r="AQ14" s="19"/>
      <c r="AR14" s="20"/>
      <c r="AS14" s="18"/>
      <c r="AT14" s="19"/>
      <c r="AU14" s="19"/>
      <c r="AV14" s="20"/>
      <c r="AW14" s="18"/>
      <c r="AX14" s="19"/>
      <c r="AY14" s="19"/>
      <c r="AZ14" s="38"/>
      <c r="BA14" s="5"/>
    </row>
    <row r="15" spans="2:53" x14ac:dyDescent="0.15">
      <c r="B15" s="6"/>
      <c r="C15" s="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BA15" s="6"/>
    </row>
    <row r="16" spans="2:53" ht="14" thickBot="1" x14ac:dyDescent="0.2">
      <c r="D16" s="1" t="s">
        <v>14</v>
      </c>
      <c r="H16" s="1" t="s">
        <v>15</v>
      </c>
      <c r="L16" s="1" t="s">
        <v>16</v>
      </c>
      <c r="P16" s="1" t="s">
        <v>17</v>
      </c>
      <c r="T16" s="1" t="s">
        <v>18</v>
      </c>
      <c r="Y16" s="1" t="s">
        <v>19</v>
      </c>
      <c r="AC16" s="1" t="s">
        <v>20</v>
      </c>
      <c r="AG16" s="1" t="s">
        <v>21</v>
      </c>
      <c r="AK16" s="1" t="s">
        <v>23</v>
      </c>
      <c r="AO16" s="1" t="s">
        <v>22</v>
      </c>
      <c r="AS16" s="1" t="s">
        <v>24</v>
      </c>
      <c r="AW16" s="1" t="s">
        <v>25</v>
      </c>
    </row>
    <row r="17" spans="2:53" x14ac:dyDescent="0.15">
      <c r="B17" s="2" t="s">
        <v>6</v>
      </c>
      <c r="C17" s="4" t="s">
        <v>26</v>
      </c>
      <c r="D17" s="10">
        <v>1</v>
      </c>
      <c r="E17" s="48">
        <v>2</v>
      </c>
      <c r="F17" s="11">
        <v>3</v>
      </c>
      <c r="G17" s="12">
        <v>4</v>
      </c>
      <c r="H17" s="10">
        <v>1</v>
      </c>
      <c r="I17" s="48">
        <v>2</v>
      </c>
      <c r="J17" s="11">
        <v>3</v>
      </c>
      <c r="K17" s="12">
        <v>4</v>
      </c>
      <c r="L17" s="10">
        <v>1</v>
      </c>
      <c r="M17" s="48">
        <v>2</v>
      </c>
      <c r="N17" s="11">
        <v>3</v>
      </c>
      <c r="O17" s="12">
        <v>4</v>
      </c>
      <c r="P17" s="10">
        <v>1</v>
      </c>
      <c r="Q17" s="11">
        <v>2</v>
      </c>
      <c r="R17" s="11">
        <v>3</v>
      </c>
      <c r="S17" s="12">
        <v>4</v>
      </c>
      <c r="T17" s="10">
        <v>1</v>
      </c>
      <c r="U17" s="11">
        <v>2</v>
      </c>
      <c r="V17" s="11">
        <v>3</v>
      </c>
      <c r="W17" s="12">
        <v>4</v>
      </c>
      <c r="X17" s="8"/>
      <c r="Y17" s="10">
        <v>1</v>
      </c>
      <c r="Z17" s="11">
        <v>2</v>
      </c>
      <c r="AA17" s="11">
        <v>3</v>
      </c>
      <c r="AB17" s="12">
        <v>4</v>
      </c>
      <c r="AC17" s="10">
        <v>1</v>
      </c>
      <c r="AD17" s="11">
        <v>2</v>
      </c>
      <c r="AE17" s="11">
        <v>3</v>
      </c>
      <c r="AF17" s="46">
        <v>4</v>
      </c>
      <c r="AG17" s="10">
        <v>1</v>
      </c>
      <c r="AH17" s="11">
        <v>2</v>
      </c>
      <c r="AI17" s="11">
        <v>3</v>
      </c>
      <c r="AJ17" s="12">
        <v>4</v>
      </c>
      <c r="AK17" s="10">
        <v>1</v>
      </c>
      <c r="AL17" s="11">
        <v>2</v>
      </c>
      <c r="AM17" s="11">
        <v>3</v>
      </c>
      <c r="AN17" s="12">
        <v>4</v>
      </c>
      <c r="AO17" s="10">
        <v>1</v>
      </c>
      <c r="AP17" s="11">
        <v>2</v>
      </c>
      <c r="AQ17" s="11">
        <v>3</v>
      </c>
      <c r="AR17" s="12">
        <v>4</v>
      </c>
      <c r="AS17" s="10">
        <v>1</v>
      </c>
      <c r="AT17" s="11">
        <v>2</v>
      </c>
      <c r="AU17" s="11">
        <v>3</v>
      </c>
      <c r="AV17" s="12">
        <v>4</v>
      </c>
      <c r="AW17" s="10">
        <v>1</v>
      </c>
      <c r="AX17" s="11">
        <v>2</v>
      </c>
      <c r="AY17" s="11">
        <v>3</v>
      </c>
      <c r="AZ17" s="12">
        <v>4</v>
      </c>
      <c r="BA17" s="2" t="s">
        <v>6</v>
      </c>
    </row>
    <row r="18" spans="2:53" x14ac:dyDescent="0.15">
      <c r="B18" s="93" t="s">
        <v>13</v>
      </c>
      <c r="C18" s="94" t="s">
        <v>36</v>
      </c>
      <c r="D18" s="26"/>
      <c r="E18" s="21"/>
      <c r="F18" s="22"/>
      <c r="G18" s="27"/>
      <c r="H18" s="26"/>
      <c r="I18" s="21"/>
      <c r="J18" s="22"/>
      <c r="K18" s="27"/>
      <c r="L18" s="26"/>
      <c r="M18" s="21"/>
      <c r="N18" s="22"/>
      <c r="O18" s="27"/>
      <c r="P18" s="26"/>
      <c r="Q18" s="22"/>
      <c r="R18" s="22"/>
      <c r="S18" s="27"/>
      <c r="T18" s="16"/>
      <c r="U18" s="5"/>
      <c r="V18" s="5"/>
      <c r="W18" s="17"/>
      <c r="Y18" s="16"/>
      <c r="Z18" s="5"/>
      <c r="AA18" s="5"/>
      <c r="AB18" s="17"/>
      <c r="AC18" s="16"/>
      <c r="AD18" s="34"/>
      <c r="AE18" s="34"/>
      <c r="AF18" s="45"/>
      <c r="AG18" s="36"/>
      <c r="AH18" s="34"/>
      <c r="AI18" s="22"/>
      <c r="AJ18" s="27"/>
      <c r="AK18" s="26"/>
      <c r="AL18" s="22"/>
      <c r="AM18" s="34"/>
      <c r="AN18" s="43"/>
      <c r="AO18" s="36"/>
      <c r="AP18" s="34"/>
      <c r="AQ18" s="34"/>
      <c r="AR18" s="43"/>
      <c r="AS18" s="36"/>
      <c r="AT18" s="34"/>
      <c r="AU18" s="34"/>
      <c r="AV18" s="43"/>
      <c r="AW18" s="36"/>
      <c r="AX18" s="34"/>
      <c r="AY18" s="34"/>
      <c r="AZ18" s="44"/>
      <c r="BA18" s="97" t="s">
        <v>33</v>
      </c>
    </row>
    <row r="19" spans="2:53" x14ac:dyDescent="0.15">
      <c r="B19" s="93" t="s">
        <v>7</v>
      </c>
      <c r="C19" s="94" t="s">
        <v>37</v>
      </c>
      <c r="D19" s="26"/>
      <c r="E19" s="22"/>
      <c r="F19" s="22"/>
      <c r="G19" s="27"/>
      <c r="H19" s="26"/>
      <c r="I19" s="22"/>
      <c r="J19" s="22"/>
      <c r="K19" s="27"/>
      <c r="L19" s="26"/>
      <c r="M19" s="22"/>
      <c r="N19" s="22"/>
      <c r="O19" s="27"/>
      <c r="P19" s="26"/>
      <c r="Q19" s="22"/>
      <c r="R19" s="22"/>
      <c r="S19" s="27"/>
      <c r="T19" s="26"/>
      <c r="U19" s="22"/>
      <c r="V19" s="22"/>
      <c r="W19" s="27"/>
      <c r="Y19" s="26"/>
      <c r="Z19" s="22"/>
      <c r="AA19" s="22"/>
      <c r="AB19" s="27"/>
      <c r="AC19" s="26"/>
      <c r="AD19" s="22"/>
      <c r="AE19" s="22"/>
      <c r="AF19" s="27"/>
      <c r="AG19" s="26"/>
      <c r="AH19" s="22"/>
      <c r="AI19" s="22"/>
      <c r="AJ19" s="27"/>
      <c r="AK19" s="26"/>
      <c r="AL19" s="22"/>
      <c r="AM19" s="22"/>
      <c r="AN19" s="27"/>
      <c r="AO19" s="26"/>
      <c r="AP19" s="22"/>
      <c r="AQ19" s="22"/>
      <c r="AR19" s="27"/>
      <c r="AS19" s="26"/>
      <c r="AT19" s="22"/>
      <c r="AU19" s="22"/>
      <c r="AV19" s="27"/>
      <c r="AW19" s="26"/>
      <c r="AX19" s="22"/>
      <c r="AY19" s="22"/>
      <c r="AZ19" s="37"/>
      <c r="BA19" s="97" t="s">
        <v>7</v>
      </c>
    </row>
    <row r="20" spans="2:53" x14ac:dyDescent="0.15">
      <c r="B20" s="93" t="s">
        <v>12</v>
      </c>
      <c r="C20" s="94" t="s">
        <v>36</v>
      </c>
      <c r="D20" s="16"/>
      <c r="E20" s="5"/>
      <c r="F20" s="5"/>
      <c r="G20" s="17"/>
      <c r="H20" s="16"/>
      <c r="I20" s="21"/>
      <c r="J20" s="5"/>
      <c r="K20" s="17"/>
      <c r="L20" s="26"/>
      <c r="M20" s="22"/>
      <c r="N20" s="22"/>
      <c r="O20" s="27"/>
      <c r="P20" s="16"/>
      <c r="Q20" s="5"/>
      <c r="R20" s="5"/>
      <c r="S20" s="17"/>
      <c r="T20" s="16"/>
      <c r="U20" s="5"/>
      <c r="V20" s="5"/>
      <c r="W20" s="17"/>
      <c r="Y20" s="16"/>
      <c r="Z20" s="5"/>
      <c r="AA20" s="5"/>
      <c r="AB20" s="17"/>
      <c r="AC20" s="16"/>
      <c r="AD20" s="5"/>
      <c r="AE20" s="5"/>
      <c r="AF20" s="45"/>
      <c r="AG20" s="16"/>
      <c r="AH20" s="34"/>
      <c r="AI20" s="22"/>
      <c r="AJ20" s="27"/>
      <c r="AK20" s="26"/>
      <c r="AL20" s="22"/>
      <c r="AM20" s="34"/>
      <c r="AN20" s="43"/>
      <c r="AO20" s="16"/>
      <c r="AP20" s="5"/>
      <c r="AQ20" s="5"/>
      <c r="AR20" s="17"/>
      <c r="AS20" s="16"/>
      <c r="AT20" s="5"/>
      <c r="AU20" s="5"/>
      <c r="AV20" s="17"/>
      <c r="AW20" s="16"/>
      <c r="AX20" s="5"/>
      <c r="AY20" s="5"/>
      <c r="AZ20" s="7"/>
      <c r="BA20" s="97" t="s">
        <v>34</v>
      </c>
    </row>
    <row r="21" spans="2:53" x14ac:dyDescent="0.15">
      <c r="B21" s="93" t="s">
        <v>8</v>
      </c>
      <c r="C21" s="94" t="s">
        <v>31</v>
      </c>
      <c r="D21" s="16"/>
      <c r="E21" s="5"/>
      <c r="F21" s="5"/>
      <c r="G21" s="17"/>
      <c r="H21" s="16"/>
      <c r="I21" s="5"/>
      <c r="J21" s="5"/>
      <c r="K21" s="17"/>
      <c r="L21" s="16"/>
      <c r="M21" s="5"/>
      <c r="N21" s="5"/>
      <c r="O21" s="17"/>
      <c r="P21" s="16"/>
      <c r="Q21" s="5"/>
      <c r="R21" s="5"/>
      <c r="S21" s="17"/>
      <c r="T21" s="16"/>
      <c r="U21" s="5"/>
      <c r="V21" s="5"/>
      <c r="W21" s="17"/>
      <c r="Y21" s="16"/>
      <c r="Z21" s="5"/>
      <c r="AA21" s="5"/>
      <c r="AB21" s="17"/>
      <c r="AC21" s="16"/>
      <c r="AD21" s="5"/>
      <c r="AE21" s="5"/>
      <c r="AF21" s="17"/>
      <c r="AG21" s="16"/>
      <c r="AH21" s="5"/>
      <c r="AI21" s="5"/>
      <c r="AJ21" s="17"/>
      <c r="AK21" s="16"/>
      <c r="AL21" s="5"/>
      <c r="AM21" s="5"/>
      <c r="AN21" s="17"/>
      <c r="AO21" s="16"/>
      <c r="AP21" s="5"/>
      <c r="AQ21" s="5"/>
      <c r="AR21" s="17"/>
      <c r="AS21" s="16"/>
      <c r="AT21" s="5"/>
      <c r="AU21" s="5"/>
      <c r="AV21" s="17"/>
      <c r="AW21" s="16"/>
      <c r="AX21" s="5"/>
      <c r="AY21" s="5"/>
      <c r="AZ21" s="7"/>
      <c r="BA21" s="97" t="s">
        <v>8</v>
      </c>
    </row>
    <row r="22" spans="2:53" x14ac:dyDescent="0.15">
      <c r="B22" s="93" t="s">
        <v>9</v>
      </c>
      <c r="C22" s="94" t="s">
        <v>36</v>
      </c>
      <c r="D22" s="26"/>
      <c r="E22" s="22"/>
      <c r="F22" s="22"/>
      <c r="G22" s="27"/>
      <c r="H22" s="26"/>
      <c r="I22" s="22"/>
      <c r="J22" s="22"/>
      <c r="K22" s="27"/>
      <c r="L22" s="26"/>
      <c r="M22" s="22"/>
      <c r="N22" s="22"/>
      <c r="O22" s="27"/>
      <c r="P22" s="26"/>
      <c r="Q22" s="22"/>
      <c r="R22" s="22"/>
      <c r="S22" s="27"/>
      <c r="T22" s="26"/>
      <c r="U22" s="22"/>
      <c r="V22" s="22"/>
      <c r="W22" s="27"/>
      <c r="Y22" s="26"/>
      <c r="Z22" s="22"/>
      <c r="AA22" s="22"/>
      <c r="AB22" s="27"/>
      <c r="AC22" s="26"/>
      <c r="AD22" s="22"/>
      <c r="AE22" s="22"/>
      <c r="AF22" s="27"/>
      <c r="AG22" s="26"/>
      <c r="AH22" s="22"/>
      <c r="AI22" s="22"/>
      <c r="AJ22" s="27"/>
      <c r="AK22" s="26"/>
      <c r="AL22" s="22"/>
      <c r="AM22" s="22"/>
      <c r="AN22" s="27"/>
      <c r="AO22" s="26"/>
      <c r="AP22" s="22"/>
      <c r="AQ22" s="22"/>
      <c r="AR22" s="27"/>
      <c r="AS22" s="26"/>
      <c r="AT22" s="22"/>
      <c r="AU22" s="22"/>
      <c r="AV22" s="27"/>
      <c r="AW22" s="26"/>
      <c r="AX22" s="22"/>
      <c r="AY22" s="22"/>
      <c r="AZ22" s="37"/>
      <c r="BA22" s="97" t="s">
        <v>9</v>
      </c>
    </row>
    <row r="23" spans="2:53" x14ac:dyDescent="0.15">
      <c r="B23" s="93" t="s">
        <v>10</v>
      </c>
      <c r="C23" s="94" t="s">
        <v>36</v>
      </c>
      <c r="D23" s="26"/>
      <c r="E23" s="22"/>
      <c r="F23" s="22"/>
      <c r="G23" s="27"/>
      <c r="H23" s="26"/>
      <c r="I23" s="22"/>
      <c r="J23" s="22"/>
      <c r="K23" s="27"/>
      <c r="L23" s="26"/>
      <c r="M23" s="22"/>
      <c r="N23" s="22"/>
      <c r="O23" s="27"/>
      <c r="P23" s="26"/>
      <c r="Q23" s="22"/>
      <c r="R23" s="22"/>
      <c r="S23" s="27"/>
      <c r="T23" s="26"/>
      <c r="U23" s="22"/>
      <c r="V23" s="22"/>
      <c r="W23" s="27"/>
      <c r="Y23" s="26"/>
      <c r="Z23" s="22"/>
      <c r="AA23" s="22"/>
      <c r="AB23" s="27"/>
      <c r="AC23" s="26"/>
      <c r="AD23" s="22"/>
      <c r="AE23" s="22"/>
      <c r="AF23" s="27"/>
      <c r="AG23" s="26"/>
      <c r="AH23" s="22"/>
      <c r="AI23" s="22"/>
      <c r="AJ23" s="27"/>
      <c r="AK23" s="26"/>
      <c r="AL23" s="22"/>
      <c r="AM23" s="22"/>
      <c r="AN23" s="27"/>
      <c r="AO23" s="26"/>
      <c r="AP23" s="22"/>
      <c r="AQ23" s="22"/>
      <c r="AR23" s="27"/>
      <c r="AS23" s="26"/>
      <c r="AT23" s="22"/>
      <c r="AU23" s="22"/>
      <c r="AV23" s="27"/>
      <c r="AW23" s="26"/>
      <c r="AX23" s="22"/>
      <c r="AY23" s="22"/>
      <c r="AZ23" s="37"/>
      <c r="BA23" s="97" t="s">
        <v>10</v>
      </c>
    </row>
    <row r="24" spans="2:53" x14ac:dyDescent="0.15">
      <c r="B24" s="93" t="s">
        <v>29</v>
      </c>
      <c r="C24" s="94" t="s">
        <v>36</v>
      </c>
      <c r="D24" s="26"/>
      <c r="E24" s="22"/>
      <c r="F24" s="22"/>
      <c r="G24" s="27"/>
      <c r="H24" s="26"/>
      <c r="I24" s="22"/>
      <c r="J24" s="22"/>
      <c r="K24" s="27"/>
      <c r="L24" s="26"/>
      <c r="M24" s="22"/>
      <c r="N24" s="22"/>
      <c r="O24" s="27"/>
      <c r="P24" s="26"/>
      <c r="Q24" s="22"/>
      <c r="R24" s="22"/>
      <c r="S24" s="27"/>
      <c r="T24" s="26"/>
      <c r="U24" s="22"/>
      <c r="V24" s="22"/>
      <c r="W24" s="27"/>
      <c r="Y24" s="26"/>
      <c r="Z24" s="22"/>
      <c r="AA24" s="22"/>
      <c r="AB24" s="27"/>
      <c r="AC24" s="26"/>
      <c r="AD24" s="22"/>
      <c r="AE24" s="22"/>
      <c r="AF24" s="27"/>
      <c r="AG24" s="26"/>
      <c r="AH24" s="22"/>
      <c r="AI24" s="22"/>
      <c r="AJ24" s="27"/>
      <c r="AK24" s="26"/>
      <c r="AL24" s="22"/>
      <c r="AM24" s="22"/>
      <c r="AN24" s="27"/>
      <c r="AO24" s="26"/>
      <c r="AP24" s="22"/>
      <c r="AQ24" s="22"/>
      <c r="AR24" s="27"/>
      <c r="AS24" s="26"/>
      <c r="AT24" s="22"/>
      <c r="AU24" s="22"/>
      <c r="AV24" s="27"/>
      <c r="AW24" s="26"/>
      <c r="AX24" s="22"/>
      <c r="AY24" s="22"/>
      <c r="AZ24" s="37"/>
      <c r="BA24" s="97" t="s">
        <v>29</v>
      </c>
    </row>
    <row r="25" spans="2:53" x14ac:dyDescent="0.15">
      <c r="B25" s="93" t="s">
        <v>32</v>
      </c>
      <c r="C25" s="94" t="s">
        <v>31</v>
      </c>
      <c r="D25" s="31"/>
      <c r="E25" s="32"/>
      <c r="F25" s="32"/>
      <c r="G25" s="33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  <c r="T25" s="31"/>
      <c r="U25" s="32"/>
      <c r="V25" s="32"/>
      <c r="W25" s="33"/>
      <c r="Y25" s="31"/>
      <c r="Z25" s="32"/>
      <c r="AA25" s="32"/>
      <c r="AB25" s="33"/>
      <c r="AC25" s="31"/>
      <c r="AD25" s="32"/>
      <c r="AE25" s="32"/>
      <c r="AF25" s="33"/>
      <c r="AG25" s="31"/>
      <c r="AH25" s="32"/>
      <c r="AI25" s="32"/>
      <c r="AJ25" s="33"/>
      <c r="AK25" s="31"/>
      <c r="AL25" s="32"/>
      <c r="AM25" s="32"/>
      <c r="AN25" s="33"/>
      <c r="AO25" s="31"/>
      <c r="AP25" s="32"/>
      <c r="AQ25" s="32"/>
      <c r="AR25" s="33"/>
      <c r="AS25" s="31"/>
      <c r="AT25" s="32"/>
      <c r="AU25" s="32"/>
      <c r="AV25" s="33"/>
      <c r="AW25" s="31"/>
      <c r="AX25" s="32"/>
      <c r="AY25" s="32"/>
      <c r="AZ25" s="40"/>
      <c r="BA25" s="97" t="s">
        <v>32</v>
      </c>
    </row>
    <row r="26" spans="2:53" x14ac:dyDescent="0.15">
      <c r="B26" s="7"/>
      <c r="C26" s="9"/>
      <c r="D26" s="31"/>
      <c r="E26" s="32"/>
      <c r="F26" s="32"/>
      <c r="G26" s="33"/>
      <c r="H26" s="31"/>
      <c r="I26" s="32"/>
      <c r="J26" s="32"/>
      <c r="K26" s="33"/>
      <c r="L26" s="31"/>
      <c r="M26" s="32"/>
      <c r="N26" s="32"/>
      <c r="O26" s="33"/>
      <c r="P26" s="31"/>
      <c r="Q26" s="32"/>
      <c r="R26" s="32"/>
      <c r="S26" s="33"/>
      <c r="T26" s="31"/>
      <c r="U26" s="32"/>
      <c r="V26" s="32"/>
      <c r="W26" s="33"/>
      <c r="Y26" s="31"/>
      <c r="Z26" s="32"/>
      <c r="AA26" s="32"/>
      <c r="AB26" s="33"/>
      <c r="AC26" s="31"/>
      <c r="AD26" s="32"/>
      <c r="AE26" s="32"/>
      <c r="AF26" s="33"/>
      <c r="AG26" s="31"/>
      <c r="AH26" s="32"/>
      <c r="AI26" s="32"/>
      <c r="AJ26" s="33"/>
      <c r="AK26" s="31"/>
      <c r="AL26" s="32"/>
      <c r="AM26" s="32"/>
      <c r="AN26" s="33"/>
      <c r="AO26" s="31"/>
      <c r="AP26" s="32"/>
      <c r="AQ26" s="32"/>
      <c r="AR26" s="33"/>
      <c r="AS26" s="31"/>
      <c r="AT26" s="32"/>
      <c r="AU26" s="32"/>
      <c r="AV26" s="33"/>
      <c r="AW26" s="31"/>
      <c r="AX26" s="32"/>
      <c r="AY26" s="32"/>
      <c r="AZ26" s="40"/>
      <c r="BA26" s="5"/>
    </row>
    <row r="27" spans="2:53" x14ac:dyDescent="0.15">
      <c r="B27" s="7"/>
      <c r="C27" s="9"/>
      <c r="D27" s="31"/>
      <c r="E27" s="32"/>
      <c r="F27" s="32"/>
      <c r="G27" s="33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  <c r="T27" s="31"/>
      <c r="U27" s="32"/>
      <c r="V27" s="32"/>
      <c r="W27" s="33"/>
      <c r="Y27" s="31"/>
      <c r="Z27" s="32"/>
      <c r="AA27" s="32"/>
      <c r="AB27" s="33"/>
      <c r="AC27" s="31"/>
      <c r="AD27" s="32"/>
      <c r="AE27" s="32"/>
      <c r="AF27" s="33"/>
      <c r="AG27" s="31"/>
      <c r="AH27" s="32"/>
      <c r="AI27" s="32"/>
      <c r="AJ27" s="33"/>
      <c r="AK27" s="31"/>
      <c r="AL27" s="32"/>
      <c r="AM27" s="32"/>
      <c r="AN27" s="33"/>
      <c r="AO27" s="31"/>
      <c r="AP27" s="32"/>
      <c r="AQ27" s="32"/>
      <c r="AR27" s="33"/>
      <c r="AS27" s="31"/>
      <c r="AT27" s="32"/>
      <c r="AU27" s="32"/>
      <c r="AV27" s="33"/>
      <c r="AW27" s="31"/>
      <c r="AX27" s="32"/>
      <c r="AY27" s="32"/>
      <c r="AZ27" s="40"/>
      <c r="BA27" s="5"/>
    </row>
    <row r="28" spans="2:53" ht="14" thickBot="1" x14ac:dyDescent="0.2">
      <c r="B28" s="7"/>
      <c r="C28" s="9"/>
      <c r="D28" s="18"/>
      <c r="E28" s="19"/>
      <c r="F28" s="19"/>
      <c r="G28" s="20"/>
      <c r="H28" s="18"/>
      <c r="I28" s="19"/>
      <c r="J28" s="19"/>
      <c r="K28" s="20"/>
      <c r="L28" s="18"/>
      <c r="M28" s="19"/>
      <c r="N28" s="19"/>
      <c r="O28" s="20"/>
      <c r="P28" s="18"/>
      <c r="Q28" s="19"/>
      <c r="R28" s="19"/>
      <c r="S28" s="20"/>
      <c r="T28" s="18"/>
      <c r="U28" s="19"/>
      <c r="V28" s="19"/>
      <c r="W28" s="20"/>
      <c r="Y28" s="18"/>
      <c r="Z28" s="19"/>
      <c r="AA28" s="19"/>
      <c r="AB28" s="20"/>
      <c r="AC28" s="18"/>
      <c r="AD28" s="19"/>
      <c r="AE28" s="19"/>
      <c r="AF28" s="20"/>
      <c r="AG28" s="18"/>
      <c r="AH28" s="19"/>
      <c r="AI28" s="19"/>
      <c r="AJ28" s="20"/>
      <c r="AK28" s="18"/>
      <c r="AL28" s="19"/>
      <c r="AM28" s="19"/>
      <c r="AN28" s="20"/>
      <c r="AO28" s="18"/>
      <c r="AP28" s="19"/>
      <c r="AQ28" s="19"/>
      <c r="AR28" s="20"/>
      <c r="AS28" s="18"/>
      <c r="AT28" s="19"/>
      <c r="AU28" s="19"/>
      <c r="AV28" s="20"/>
      <c r="AW28" s="18"/>
      <c r="AX28" s="19"/>
      <c r="AY28" s="19"/>
      <c r="AZ28" s="38"/>
      <c r="BA28" s="5"/>
    </row>
    <row r="29" spans="2:53" x14ac:dyDescent="0.15">
      <c r="B29" s="6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BA29" s="6"/>
    </row>
    <row r="30" spans="2:53" ht="14" thickBot="1" x14ac:dyDescent="0.2">
      <c r="B30" s="6"/>
      <c r="C30" s="8"/>
      <c r="D30" s="1" t="s">
        <v>14</v>
      </c>
      <c r="H30" s="1" t="s">
        <v>15</v>
      </c>
      <c r="L30" s="1" t="s">
        <v>16</v>
      </c>
      <c r="P30" s="1" t="s">
        <v>17</v>
      </c>
      <c r="T30" s="1" t="s">
        <v>18</v>
      </c>
      <c r="Y30" s="1" t="s">
        <v>19</v>
      </c>
      <c r="AC30" s="1" t="s">
        <v>20</v>
      </c>
      <c r="AG30" s="1" t="s">
        <v>21</v>
      </c>
      <c r="AK30" s="1" t="s">
        <v>23</v>
      </c>
      <c r="AO30" s="1" t="s">
        <v>22</v>
      </c>
      <c r="AS30" s="1" t="s">
        <v>24</v>
      </c>
      <c r="AW30" s="1" t="s">
        <v>25</v>
      </c>
      <c r="BA30" s="6"/>
    </row>
    <row r="31" spans="2:53" x14ac:dyDescent="0.15">
      <c r="B31" s="2" t="s">
        <v>3</v>
      </c>
      <c r="C31" s="4" t="s">
        <v>26</v>
      </c>
      <c r="D31" s="10">
        <v>1</v>
      </c>
      <c r="E31" s="11">
        <v>2</v>
      </c>
      <c r="F31" s="11">
        <v>3</v>
      </c>
      <c r="G31" s="12">
        <v>4</v>
      </c>
      <c r="H31" s="10">
        <v>1</v>
      </c>
      <c r="I31" s="11">
        <v>2</v>
      </c>
      <c r="J31" s="11">
        <v>3</v>
      </c>
      <c r="K31" s="12">
        <v>4</v>
      </c>
      <c r="L31" s="10">
        <v>1</v>
      </c>
      <c r="M31" s="11">
        <v>2</v>
      </c>
      <c r="N31" s="11">
        <v>3</v>
      </c>
      <c r="O31" s="12">
        <v>4</v>
      </c>
      <c r="P31" s="10">
        <v>1</v>
      </c>
      <c r="Q31" s="11">
        <v>2</v>
      </c>
      <c r="R31" s="11">
        <v>3</v>
      </c>
      <c r="S31" s="12">
        <v>4</v>
      </c>
      <c r="T31" s="10">
        <v>1</v>
      </c>
      <c r="U31" s="11">
        <v>2</v>
      </c>
      <c r="V31" s="11">
        <v>3</v>
      </c>
      <c r="W31" s="12">
        <v>4</v>
      </c>
      <c r="X31" s="8"/>
      <c r="Y31" s="10">
        <v>1</v>
      </c>
      <c r="Z31" s="11">
        <v>2</v>
      </c>
      <c r="AA31" s="11">
        <v>3</v>
      </c>
      <c r="AB31" s="12">
        <v>4</v>
      </c>
      <c r="AC31" s="10">
        <v>1</v>
      </c>
      <c r="AD31" s="11">
        <v>2</v>
      </c>
      <c r="AE31" s="11">
        <v>3</v>
      </c>
      <c r="AF31" s="12">
        <v>4</v>
      </c>
      <c r="AG31" s="10">
        <v>1</v>
      </c>
      <c r="AH31" s="11">
        <v>2</v>
      </c>
      <c r="AI31" s="11">
        <v>3</v>
      </c>
      <c r="AJ31" s="12">
        <v>4</v>
      </c>
      <c r="AK31" s="10">
        <v>1</v>
      </c>
      <c r="AL31" s="11">
        <v>2</v>
      </c>
      <c r="AM31" s="11">
        <v>3</v>
      </c>
      <c r="AN31" s="12">
        <v>4</v>
      </c>
      <c r="AO31" s="10">
        <v>1</v>
      </c>
      <c r="AP31" s="11">
        <v>2</v>
      </c>
      <c r="AQ31" s="11">
        <v>3</v>
      </c>
      <c r="AR31" s="12">
        <v>4</v>
      </c>
      <c r="AS31" s="10">
        <v>1</v>
      </c>
      <c r="AT31" s="11">
        <v>2</v>
      </c>
      <c r="AU31" s="11">
        <v>3</v>
      </c>
      <c r="AV31" s="12">
        <v>4</v>
      </c>
      <c r="AW31" s="10">
        <v>1</v>
      </c>
      <c r="AX31" s="11">
        <v>2</v>
      </c>
      <c r="AY31" s="11">
        <v>3</v>
      </c>
      <c r="AZ31" s="12">
        <v>4</v>
      </c>
      <c r="BA31" s="2" t="s">
        <v>3</v>
      </c>
    </row>
    <row r="32" spans="2:53" x14ac:dyDescent="0.15">
      <c r="B32" s="96" t="s">
        <v>54</v>
      </c>
      <c r="C32" s="9"/>
      <c r="D32" s="26"/>
      <c r="E32" s="22"/>
      <c r="F32" s="22"/>
      <c r="G32" s="27"/>
      <c r="H32" s="26"/>
      <c r="I32" s="22"/>
      <c r="J32" s="22"/>
      <c r="K32" s="27"/>
      <c r="L32" s="26"/>
      <c r="M32" s="22"/>
      <c r="N32" s="22"/>
      <c r="O32" s="27"/>
      <c r="P32" s="26"/>
      <c r="Q32" s="22"/>
      <c r="R32" s="22"/>
      <c r="S32" s="27"/>
      <c r="T32" s="26"/>
      <c r="U32" s="22"/>
      <c r="V32" s="22"/>
      <c r="W32" s="27"/>
      <c r="Y32" s="26"/>
      <c r="Z32" s="22"/>
      <c r="AA32" s="22"/>
      <c r="AB32" s="27"/>
      <c r="AC32" s="26"/>
      <c r="AD32" s="22"/>
      <c r="AE32" s="22"/>
      <c r="AF32" s="27"/>
      <c r="AG32" s="26"/>
      <c r="AH32" s="22"/>
      <c r="AI32" s="22"/>
      <c r="AJ32" s="27"/>
      <c r="AK32" s="26"/>
      <c r="AL32" s="22"/>
      <c r="AM32" s="22"/>
      <c r="AN32" s="27"/>
      <c r="AO32" s="26"/>
      <c r="AP32" s="22"/>
      <c r="AQ32" s="22"/>
      <c r="AR32" s="27"/>
      <c r="AS32" s="26"/>
      <c r="AT32" s="22"/>
      <c r="AU32" s="22"/>
      <c r="AV32" s="27"/>
      <c r="AW32" s="26"/>
      <c r="AX32" s="22"/>
      <c r="AY32" s="22"/>
      <c r="AZ32" s="37"/>
      <c r="BA32" s="96" t="s">
        <v>54</v>
      </c>
    </row>
    <row r="33" spans="2:53" x14ac:dyDescent="0.15">
      <c r="B33" s="96" t="s">
        <v>55</v>
      </c>
      <c r="C33" s="9"/>
      <c r="D33" s="26"/>
      <c r="E33" s="22"/>
      <c r="F33" s="22"/>
      <c r="G33" s="27"/>
      <c r="H33" s="26"/>
      <c r="I33" s="22"/>
      <c r="J33" s="22"/>
      <c r="K33" s="27"/>
      <c r="L33" s="26"/>
      <c r="M33" s="22"/>
      <c r="N33" s="22"/>
      <c r="O33" s="27"/>
      <c r="P33" s="26"/>
      <c r="Q33" s="22"/>
      <c r="R33" s="22"/>
      <c r="S33" s="27"/>
      <c r="T33" s="26"/>
      <c r="U33" s="22"/>
      <c r="V33" s="22"/>
      <c r="W33" s="27"/>
      <c r="Y33" s="26"/>
      <c r="Z33" s="22"/>
      <c r="AA33" s="22"/>
      <c r="AB33" s="27"/>
      <c r="AC33" s="26"/>
      <c r="AD33" s="22"/>
      <c r="AE33" s="22"/>
      <c r="AF33" s="27"/>
      <c r="AG33" s="26"/>
      <c r="AH33" s="22"/>
      <c r="AI33" s="22"/>
      <c r="AJ33" s="27"/>
      <c r="AK33" s="26"/>
      <c r="AL33" s="22"/>
      <c r="AM33" s="22"/>
      <c r="AN33" s="27"/>
      <c r="AO33" s="26"/>
      <c r="AP33" s="22"/>
      <c r="AQ33" s="22"/>
      <c r="AR33" s="27"/>
      <c r="AS33" s="26"/>
      <c r="AT33" s="22"/>
      <c r="AU33" s="22"/>
      <c r="AV33" s="27"/>
      <c r="AW33" s="26"/>
      <c r="AX33" s="22"/>
      <c r="AY33" s="22"/>
      <c r="AZ33" s="37"/>
      <c r="BA33" s="96" t="s">
        <v>55</v>
      </c>
    </row>
    <row r="34" spans="2:53" x14ac:dyDescent="0.15">
      <c r="B34" s="96" t="s">
        <v>4</v>
      </c>
      <c r="C34" s="9"/>
      <c r="D34" s="26"/>
      <c r="E34" s="22"/>
      <c r="F34" s="22"/>
      <c r="G34" s="27"/>
      <c r="H34" s="26"/>
      <c r="I34" s="22"/>
      <c r="J34" s="22"/>
      <c r="K34" s="27"/>
      <c r="L34" s="26"/>
      <c r="M34" s="22"/>
      <c r="N34" s="22"/>
      <c r="O34" s="27"/>
      <c r="P34" s="26"/>
      <c r="Q34" s="22"/>
      <c r="R34" s="22"/>
      <c r="S34" s="27"/>
      <c r="T34" s="26"/>
      <c r="U34" s="22"/>
      <c r="V34" s="22"/>
      <c r="W34" s="27"/>
      <c r="Y34" s="26"/>
      <c r="Z34" s="22"/>
      <c r="AA34" s="22"/>
      <c r="AB34" s="27"/>
      <c r="AC34" s="26"/>
      <c r="AD34" s="22"/>
      <c r="AE34" s="22"/>
      <c r="AF34" s="27"/>
      <c r="AG34" s="26"/>
      <c r="AH34" s="22"/>
      <c r="AI34" s="22"/>
      <c r="AJ34" s="27"/>
      <c r="AK34" s="26"/>
      <c r="AL34" s="22"/>
      <c r="AM34" s="22"/>
      <c r="AN34" s="27"/>
      <c r="AO34" s="26"/>
      <c r="AP34" s="22"/>
      <c r="AQ34" s="22"/>
      <c r="AR34" s="27"/>
      <c r="AS34" s="26"/>
      <c r="AT34" s="22"/>
      <c r="AU34" s="22"/>
      <c r="AV34" s="27"/>
      <c r="AW34" s="26"/>
      <c r="AX34" s="22"/>
      <c r="AY34" s="22"/>
      <c r="AZ34" s="37"/>
      <c r="BA34" s="96" t="s">
        <v>4</v>
      </c>
    </row>
    <row r="35" spans="2:53" x14ac:dyDescent="0.15">
      <c r="B35" s="96" t="s">
        <v>60</v>
      </c>
      <c r="C35" s="9"/>
      <c r="D35" s="26"/>
      <c r="E35" s="22"/>
      <c r="F35" s="22"/>
      <c r="G35" s="27"/>
      <c r="H35" s="26"/>
      <c r="I35" s="22"/>
      <c r="J35" s="22"/>
      <c r="K35" s="27"/>
      <c r="L35" s="26"/>
      <c r="M35" s="22"/>
      <c r="N35" s="22"/>
      <c r="O35" s="27"/>
      <c r="P35" s="26"/>
      <c r="Q35" s="22"/>
      <c r="R35" s="22"/>
      <c r="S35" s="27"/>
      <c r="T35" s="26"/>
      <c r="U35" s="22"/>
      <c r="V35" s="22"/>
      <c r="W35" s="27"/>
      <c r="Y35" s="26"/>
      <c r="Z35" s="22"/>
      <c r="AA35" s="22"/>
      <c r="AB35" s="27"/>
      <c r="AC35" s="26"/>
      <c r="AD35" s="22"/>
      <c r="AE35" s="22"/>
      <c r="AF35" s="27"/>
      <c r="AG35" s="26"/>
      <c r="AH35" s="22"/>
      <c r="AI35" s="22"/>
      <c r="AJ35" s="27"/>
      <c r="AK35" s="26"/>
      <c r="AL35" s="22"/>
      <c r="AM35" s="22"/>
      <c r="AN35" s="27"/>
      <c r="AO35" s="26"/>
      <c r="AP35" s="22"/>
      <c r="AQ35" s="22"/>
      <c r="AR35" s="27"/>
      <c r="AS35" s="26"/>
      <c r="AT35" s="22"/>
      <c r="AU35" s="22"/>
      <c r="AV35" s="27"/>
      <c r="AW35" s="26"/>
      <c r="AX35" s="22"/>
      <c r="AY35" s="22"/>
      <c r="AZ35" s="37"/>
      <c r="BA35" s="96" t="s">
        <v>60</v>
      </c>
    </row>
    <row r="36" spans="2:53" ht="14" thickBot="1" x14ac:dyDescent="0.2">
      <c r="B36" s="96" t="s">
        <v>61</v>
      </c>
      <c r="C36" s="9"/>
      <c r="D36" s="28"/>
      <c r="E36" s="29"/>
      <c r="F36" s="29"/>
      <c r="G36" s="30"/>
      <c r="H36" s="28"/>
      <c r="I36" s="29"/>
      <c r="J36" s="29"/>
      <c r="K36" s="30"/>
      <c r="L36" s="28"/>
      <c r="M36" s="29"/>
      <c r="N36" s="29"/>
      <c r="O36" s="30"/>
      <c r="P36" s="28"/>
      <c r="Q36" s="29"/>
      <c r="R36" s="29"/>
      <c r="S36" s="30"/>
      <c r="T36" s="28"/>
      <c r="U36" s="29"/>
      <c r="V36" s="29"/>
      <c r="W36" s="30"/>
      <c r="Y36" s="28"/>
      <c r="Z36" s="29"/>
      <c r="AA36" s="29"/>
      <c r="AB36" s="30"/>
      <c r="AC36" s="28"/>
      <c r="AD36" s="29"/>
      <c r="AE36" s="29"/>
      <c r="AF36" s="30"/>
      <c r="AG36" s="28"/>
      <c r="AH36" s="29"/>
      <c r="AI36" s="29"/>
      <c r="AJ36" s="30"/>
      <c r="AK36" s="28"/>
      <c r="AL36" s="29"/>
      <c r="AM36" s="29"/>
      <c r="AN36" s="30"/>
      <c r="AO36" s="28"/>
      <c r="AP36" s="29"/>
      <c r="AQ36" s="29"/>
      <c r="AR36" s="30"/>
      <c r="AS36" s="28"/>
      <c r="AT36" s="29"/>
      <c r="AU36" s="29"/>
      <c r="AV36" s="30"/>
      <c r="AW36" s="28"/>
      <c r="AX36" s="29"/>
      <c r="AY36" s="29"/>
      <c r="AZ36" s="39"/>
      <c r="BA36" s="96" t="s">
        <v>61</v>
      </c>
    </row>
    <row r="37" spans="2:53" x14ac:dyDescent="0.15">
      <c r="B37" s="6"/>
      <c r="C37" s="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BA37" s="6"/>
    </row>
    <row r="38" spans="2:53" ht="14" thickBot="1" x14ac:dyDescent="0.2">
      <c r="D38" s="1" t="s">
        <v>14</v>
      </c>
      <c r="H38" s="1" t="s">
        <v>15</v>
      </c>
      <c r="L38" s="1" t="s">
        <v>16</v>
      </c>
      <c r="P38" s="1" t="s">
        <v>17</v>
      </c>
      <c r="T38" s="1" t="s">
        <v>18</v>
      </c>
      <c r="Y38" s="1" t="s">
        <v>19</v>
      </c>
      <c r="AC38" s="1" t="s">
        <v>20</v>
      </c>
      <c r="AG38" s="1" t="s">
        <v>21</v>
      </c>
      <c r="AK38" s="1" t="s">
        <v>23</v>
      </c>
      <c r="AO38" s="1" t="s">
        <v>22</v>
      </c>
      <c r="AS38" s="1" t="s">
        <v>24</v>
      </c>
      <c r="AW38" s="1" t="s">
        <v>25</v>
      </c>
    </row>
    <row r="39" spans="2:53" x14ac:dyDescent="0.15">
      <c r="B39" s="2" t="s">
        <v>5</v>
      </c>
      <c r="C39" s="4" t="s">
        <v>26</v>
      </c>
      <c r="D39" s="10">
        <v>1</v>
      </c>
      <c r="E39" s="11">
        <v>2</v>
      </c>
      <c r="F39" s="11">
        <v>3</v>
      </c>
      <c r="G39" s="12">
        <v>4</v>
      </c>
      <c r="H39" s="10">
        <v>1</v>
      </c>
      <c r="I39" s="11">
        <v>2</v>
      </c>
      <c r="J39" s="11">
        <v>3</v>
      </c>
      <c r="K39" s="12">
        <v>4</v>
      </c>
      <c r="L39" s="10">
        <v>1</v>
      </c>
      <c r="M39" s="11">
        <v>2</v>
      </c>
      <c r="N39" s="11">
        <v>3</v>
      </c>
      <c r="O39" s="12">
        <v>4</v>
      </c>
      <c r="P39" s="10">
        <v>1</v>
      </c>
      <c r="Q39" s="11">
        <v>2</v>
      </c>
      <c r="R39" s="11">
        <v>3</v>
      </c>
      <c r="S39" s="12">
        <v>4</v>
      </c>
      <c r="T39" s="10">
        <v>1</v>
      </c>
      <c r="U39" s="11">
        <v>2</v>
      </c>
      <c r="V39" s="11">
        <v>3</v>
      </c>
      <c r="W39" s="12">
        <v>4</v>
      </c>
      <c r="X39" s="8"/>
      <c r="Y39" s="10">
        <v>1</v>
      </c>
      <c r="Z39" s="11">
        <v>2</v>
      </c>
      <c r="AA39" s="11">
        <v>3</v>
      </c>
      <c r="AB39" s="12">
        <v>4</v>
      </c>
      <c r="AC39" s="10">
        <v>1</v>
      </c>
      <c r="AD39" s="11">
        <v>2</v>
      </c>
      <c r="AE39" s="11">
        <v>3</v>
      </c>
      <c r="AF39" s="12">
        <v>4</v>
      </c>
      <c r="AG39" s="10">
        <v>1</v>
      </c>
      <c r="AH39" s="11">
        <v>2</v>
      </c>
      <c r="AI39" s="11">
        <v>3</v>
      </c>
      <c r="AJ39" s="12">
        <v>4</v>
      </c>
      <c r="AK39" s="47">
        <v>1</v>
      </c>
      <c r="AL39" s="11">
        <v>2</v>
      </c>
      <c r="AM39" s="11">
        <v>3</v>
      </c>
      <c r="AN39" s="12">
        <v>4</v>
      </c>
      <c r="AO39" s="10">
        <v>1</v>
      </c>
      <c r="AP39" s="11">
        <v>2</v>
      </c>
      <c r="AQ39" s="11">
        <v>3</v>
      </c>
      <c r="AR39" s="12">
        <v>4</v>
      </c>
      <c r="AS39" s="10">
        <v>1</v>
      </c>
      <c r="AT39" s="11">
        <v>2</v>
      </c>
      <c r="AU39" s="11">
        <v>3</v>
      </c>
      <c r="AV39" s="12">
        <v>4</v>
      </c>
      <c r="AW39" s="10">
        <v>1</v>
      </c>
      <c r="AX39" s="11">
        <v>2</v>
      </c>
      <c r="AY39" s="11">
        <v>3</v>
      </c>
      <c r="AZ39" s="12">
        <v>4</v>
      </c>
      <c r="BA39" s="2" t="s">
        <v>5</v>
      </c>
    </row>
    <row r="40" spans="2:53" x14ac:dyDescent="0.15">
      <c r="B40" s="93" t="s">
        <v>30</v>
      </c>
      <c r="C40" s="98" t="s">
        <v>67</v>
      </c>
      <c r="D40" s="26"/>
      <c r="E40" s="22"/>
      <c r="F40" s="22"/>
      <c r="G40" s="27"/>
      <c r="H40" s="26"/>
      <c r="I40" s="22"/>
      <c r="J40" s="22"/>
      <c r="K40" s="27"/>
      <c r="L40" s="26"/>
      <c r="M40" s="22"/>
      <c r="N40" s="22"/>
      <c r="O40" s="27"/>
      <c r="P40" s="16"/>
      <c r="Q40" s="5"/>
      <c r="R40" s="5"/>
      <c r="S40" s="17"/>
      <c r="T40" s="16"/>
      <c r="U40" s="5"/>
      <c r="V40" s="5"/>
      <c r="W40" s="17"/>
      <c r="Y40" s="16"/>
      <c r="Z40" s="5"/>
      <c r="AA40" s="5"/>
      <c r="AB40" s="17"/>
      <c r="AC40" s="16"/>
      <c r="AD40" s="5"/>
      <c r="AE40" s="5"/>
      <c r="AF40" s="17"/>
      <c r="AG40" s="16"/>
      <c r="AH40" s="5"/>
      <c r="AI40" s="5"/>
      <c r="AJ40" s="17"/>
      <c r="AK40" s="35"/>
      <c r="AL40" s="5"/>
      <c r="AM40" s="5"/>
      <c r="AN40" s="17"/>
      <c r="AO40" s="36"/>
      <c r="AP40" s="34"/>
      <c r="AQ40" s="34"/>
      <c r="AR40" s="27"/>
      <c r="AS40" s="26"/>
      <c r="AT40" s="22"/>
      <c r="AU40" s="22"/>
      <c r="AV40" s="27"/>
      <c r="AW40" s="26"/>
      <c r="AX40" s="22"/>
      <c r="AY40" s="22"/>
      <c r="AZ40" s="37"/>
      <c r="BA40" s="97" t="s">
        <v>35</v>
      </c>
    </row>
    <row r="41" spans="2:53" ht="14" thickBot="1" x14ac:dyDescent="0.2">
      <c r="B41" s="7"/>
      <c r="C41" s="9"/>
      <c r="D41" s="18"/>
      <c r="E41" s="19"/>
      <c r="F41" s="19"/>
      <c r="G41" s="20"/>
      <c r="H41" s="18"/>
      <c r="I41" s="19"/>
      <c r="J41" s="19"/>
      <c r="K41" s="20"/>
      <c r="L41" s="18"/>
      <c r="M41" s="19"/>
      <c r="N41" s="19"/>
      <c r="O41" s="20"/>
      <c r="P41" s="18"/>
      <c r="Q41" s="19"/>
      <c r="R41" s="19"/>
      <c r="S41" s="20"/>
      <c r="T41" s="18"/>
      <c r="U41" s="19"/>
      <c r="V41" s="19"/>
      <c r="W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19"/>
      <c r="AJ41" s="20"/>
      <c r="AK41" s="18"/>
      <c r="AL41" s="19"/>
      <c r="AM41" s="19"/>
      <c r="AN41" s="20"/>
      <c r="AO41" s="18"/>
      <c r="AP41" s="19"/>
      <c r="AQ41" s="19"/>
      <c r="AR41" s="20"/>
      <c r="AS41" s="18"/>
      <c r="AT41" s="19"/>
      <c r="AU41" s="19"/>
      <c r="AV41" s="20"/>
      <c r="AW41" s="18"/>
      <c r="AX41" s="19"/>
      <c r="AY41" s="19"/>
      <c r="AZ41" s="38"/>
      <c r="BA41" s="5"/>
    </row>
    <row r="43" spans="2:53" x14ac:dyDescent="0.15">
      <c r="D43" s="21"/>
      <c r="E43" s="1" t="s">
        <v>27</v>
      </c>
      <c r="I43" s="22"/>
      <c r="J43" s="1" t="s">
        <v>28</v>
      </c>
    </row>
  </sheetData>
  <phoneticPr fontId="2" type="noConversion"/>
  <pageMargins left="0.44" right="0.66" top="0.32" bottom="0.31" header="0.25" footer="0.25"/>
  <pageSetup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16</vt:lpstr>
      <vt:lpstr>Calendar</vt:lpstr>
      <vt:lpstr>'Budget 16'!Print_Area</vt:lpstr>
    </vt:vector>
  </TitlesOfParts>
  <Company>Lowry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</dc:creator>
  <cp:lastModifiedBy>Helena Bouchez</cp:lastModifiedBy>
  <cp:lastPrinted>2016-02-02T20:48:48Z</cp:lastPrinted>
  <dcterms:created xsi:type="dcterms:W3CDTF">2005-12-20T18:05:40Z</dcterms:created>
  <dcterms:modified xsi:type="dcterms:W3CDTF">2019-11-25T18:25:05Z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54811830</vt:i4>
  </property>
  <property fmtid="{D5CDD505-2E9C-101B-9397-08002B2CF9AE}" pid="3" name="_EmailSubject">
    <vt:lpwstr>marketing calendar</vt:lpwstr>
  </property>
  <property fmtid="{D5CDD505-2E9C-101B-9397-08002B2CF9AE}" pid="4" name="_AuthorEmail">
    <vt:lpwstr>Joeh@lowryelectric.com</vt:lpwstr>
  </property>
  <property fmtid="{D5CDD505-2E9C-101B-9397-08002B2CF9AE}" pid="5" name="_AuthorEmailDisplayName">
    <vt:lpwstr>Joseph Haney</vt:lpwstr>
  </property>
  <property fmtid="{D5CDD505-2E9C-101B-9397-08002B2CF9AE}" pid="6" name="_ReviewingToolsShownOnce">
    <vt:lpwstr/>
  </property>
</Properties>
</file>